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1340" windowHeight="6285" tabRatio="601" activeTab="1"/>
  </bookViews>
  <sheets>
    <sheet name="Page 5" sheetId="1" r:id="rId1"/>
    <sheet name="Page 4" sheetId="2" r:id="rId2"/>
    <sheet name="Page 3" sheetId="3" r:id="rId3"/>
    <sheet name="Page 2" sheetId="4" r:id="rId4"/>
    <sheet name="Page 1" sheetId="5" r:id="rId5"/>
  </sheets>
  <definedNames/>
  <calcPr calcMode="manual" fullCalcOnLoad="1"/>
</workbook>
</file>

<file path=xl/sharedStrings.xml><?xml version="1.0" encoding="utf-8"?>
<sst xmlns="http://schemas.openxmlformats.org/spreadsheetml/2006/main" count="230" uniqueCount="145">
  <si>
    <t>DATE</t>
  </si>
  <si>
    <t>DESCRIPTION</t>
  </si>
  <si>
    <t>TOTALS</t>
  </si>
  <si>
    <t>AMOUNT</t>
  </si>
  <si>
    <t>DEBTOR</t>
  </si>
  <si>
    <t>RATE</t>
  </si>
  <si>
    <t>SPECIAL LEVY</t>
  </si>
  <si>
    <t>INTEREST</t>
  </si>
  <si>
    <t>HIGHLAND WATER</t>
  </si>
  <si>
    <t>VALUE ADDED TAX</t>
  </si>
  <si>
    <t>ADMIN</t>
  </si>
  <si>
    <t>CONSENTS</t>
  </si>
  <si>
    <t>INSURANCE</t>
  </si>
  <si>
    <t>Debtor</t>
  </si>
  <si>
    <t>Repairs</t>
  </si>
  <si>
    <t>internal audit</t>
  </si>
  <si>
    <t>Devlopment</t>
  </si>
  <si>
    <t>Drainworks</t>
  </si>
  <si>
    <t>Electricity</t>
  </si>
  <si>
    <t>discharge</t>
  </si>
  <si>
    <t>insurance</t>
  </si>
  <si>
    <t>Consents</t>
  </si>
  <si>
    <t xml:space="preserve">Sewerage </t>
  </si>
  <si>
    <t>Operation Eng</t>
  </si>
  <si>
    <t>WHITTLESEYand DISTRICT I D B  INCOME  2015/2016</t>
  </si>
  <si>
    <t>WHITTLESEY &amp; DISTRICT I D B  INCOME  2015/2016</t>
  </si>
  <si>
    <t>WHITTLESEY&amp; DISTRICT I D B  INCOME  2015/2016</t>
  </si>
  <si>
    <t>WHITTLESEY&amp; DISTRICT I D B  RECHARABLE WORKS  2015/2016</t>
  </si>
  <si>
    <t>AWS - slip Benwick Road</t>
  </si>
  <si>
    <t>Insurance - Feldale</t>
  </si>
  <si>
    <t>Insurance Woodwalton</t>
  </si>
  <si>
    <t>HMR&amp;C - vat</t>
  </si>
  <si>
    <t xml:space="preserve">Nat West - transfer </t>
  </si>
  <si>
    <t>Holmewood &amp; Sdistrict - insurance</t>
  </si>
  <si>
    <t>Interest</t>
  </si>
  <si>
    <t>Rate - P Harlow</t>
  </si>
  <si>
    <t>Rate C Giddens</t>
  </si>
  <si>
    <t>Rates G Anker</t>
  </si>
  <si>
    <t>Rate</t>
  </si>
  <si>
    <t>Rtae D Amore</t>
  </si>
  <si>
    <t>Rate - GE Green Ltd</t>
  </si>
  <si>
    <t>Rate G Martin</t>
  </si>
  <si>
    <t>Rate R M Jackson</t>
  </si>
  <si>
    <t>16/036</t>
  </si>
  <si>
    <t>Rate D Coull</t>
  </si>
  <si>
    <t>Rate Hargrave</t>
  </si>
  <si>
    <t>Rate Dobson</t>
  </si>
  <si>
    <t>Rate Walker</t>
  </si>
  <si>
    <t>Rate - Kingsland Farm</t>
  </si>
  <si>
    <t>Rate PPV Group</t>
  </si>
  <si>
    <t>Rate - Dive In Ltd</t>
  </si>
  <si>
    <t>Rate - Northlands</t>
  </si>
  <si>
    <t>Rate - Loades</t>
  </si>
  <si>
    <t>Rate AgReseves</t>
  </si>
  <si>
    <t>Rate - Mercer</t>
  </si>
  <si>
    <t>Rate - D C Roberts &amp; Son</t>
  </si>
  <si>
    <t>Rate - Jones &amp; Jones</t>
  </si>
  <si>
    <t>Rate Jones &amp; Tingey</t>
  </si>
  <si>
    <t>Rate - Smith sGore</t>
  </si>
  <si>
    <t>Rate - Jenkins</t>
  </si>
  <si>
    <t>Rate C _ L:ove</t>
  </si>
  <si>
    <t>Rate - Wellbridge Sales</t>
  </si>
  <si>
    <t>Rate D Abblitt</t>
  </si>
  <si>
    <t>Rate - Nationwide Training</t>
  </si>
  <si>
    <t>Special L:evy FDC</t>
  </si>
  <si>
    <t>Rate - Pettiford</t>
  </si>
  <si>
    <t>rate - Harris</t>
  </si>
  <si>
    <t>Bank Transfer</t>
  </si>
  <si>
    <t>balance brought forward</t>
  </si>
  <si>
    <t>Float Fish Farm</t>
  </si>
  <si>
    <t>Bank transfer</t>
  </si>
  <si>
    <t>Mrs O M Morris</t>
  </si>
  <si>
    <t>Bidwells</t>
  </si>
  <si>
    <t>M Chann</t>
  </si>
  <si>
    <t>Rates</t>
  </si>
  <si>
    <t>Eastman</t>
  </si>
  <si>
    <t>Cambs CC</t>
  </si>
  <si>
    <t>Whittome Farms</t>
  </si>
  <si>
    <t>Partridge Farm</t>
  </si>
  <si>
    <t>Parker Farms Ltd</t>
  </si>
  <si>
    <t>Gary Bird</t>
  </si>
  <si>
    <t>Rtaes</t>
  </si>
  <si>
    <t>Peter Grimes</t>
  </si>
  <si>
    <t>Paul &amp; Julia Whittome</t>
  </si>
  <si>
    <t>Breken Farms</t>
  </si>
  <si>
    <t>Ben Burgess Coates</t>
  </si>
  <si>
    <t>N Gilbert</t>
  </si>
  <si>
    <t xml:space="preserve">Rates </t>
  </si>
  <si>
    <t>Rates K M Clarke &amp; Son</t>
  </si>
  <si>
    <t>N &amp; Mrs Snazle</t>
  </si>
  <si>
    <t>Carrington SL</t>
  </si>
  <si>
    <t>HMR &amp; C vat</t>
  </si>
  <si>
    <t>Kingsland Farm</t>
  </si>
  <si>
    <t>Asque janet</t>
  </si>
  <si>
    <t>Joice &amp; Hill</t>
  </si>
  <si>
    <t>interest</t>
  </si>
  <si>
    <t>Cionsent Freedom</t>
  </si>
  <si>
    <t>Swalec - Plantation</t>
  </si>
  <si>
    <t>Rates  - Barnes Bros</t>
  </si>
  <si>
    <t>Rates - marshalls Farm</t>
  </si>
  <si>
    <t>Rtaes O G Wheatley</t>
  </si>
  <si>
    <t>Rates 0 J &amp; N Harrison</t>
  </si>
  <si>
    <t>Hunts DC - Special Levy</t>
  </si>
  <si>
    <t>Environment Agency - Highland Water</t>
  </si>
  <si>
    <t>balance brough forward</t>
  </si>
  <si>
    <t>bank transfer</t>
  </si>
  <si>
    <t>Bacs West-Robinson</t>
  </si>
  <si>
    <t>JH &amp;JM Collins</t>
  </si>
  <si>
    <t>D Hill Hill Farm</t>
  </si>
  <si>
    <t>G S Halden</t>
  </si>
  <si>
    <t>E  C Brown &amp; Sons</t>
  </si>
  <si>
    <t>K Kolwska</t>
  </si>
  <si>
    <t>G R &amp; P Easton</t>
  </si>
  <si>
    <t>Royston Farms</t>
  </si>
  <si>
    <t>J P White</t>
  </si>
  <si>
    <t>Bluebell Farms Ltd</t>
  </si>
  <si>
    <t>Fenland DC - Special levy</t>
  </si>
  <si>
    <t>Bradley RK &amp; SO</t>
  </si>
  <si>
    <t>Chapel Bridge Farms</t>
  </si>
  <si>
    <t>Smith AW &amp; JM</t>
  </si>
  <si>
    <t>J Abdulla</t>
  </si>
  <si>
    <t>C Sansom</t>
  </si>
  <si>
    <t>E + C holland</t>
  </si>
  <si>
    <t>Woodwalton DDC</t>
  </si>
  <si>
    <t>Recharges</t>
  </si>
  <si>
    <t>Bank Farms Ltd</t>
  </si>
  <si>
    <t>Holmewood &amp; District IDB</t>
  </si>
  <si>
    <t>N T Mears</t>
  </si>
  <si>
    <t>P J Thory Ltd</t>
  </si>
  <si>
    <t>Feldale I DB</t>
  </si>
  <si>
    <t>Rates &amp; Electricity</t>
  </si>
  <si>
    <t>HMR&amp;C vat</t>
  </si>
  <si>
    <t>Consent - Holland</t>
  </si>
  <si>
    <t>T Smith  rate</t>
  </si>
  <si>
    <t>Consent - parker farms</t>
  </si>
  <si>
    <t>C R Abblitt - rate</t>
  </si>
  <si>
    <t>balance bfwd</t>
  </si>
  <si>
    <t>recharges</t>
  </si>
  <si>
    <t>Rates - Woodward</t>
  </si>
  <si>
    <t>HMR &amp; C - vat</t>
  </si>
  <si>
    <t>Rate - Chamberlain</t>
  </si>
  <si>
    <t>Feldale IDB</t>
  </si>
  <si>
    <t>UK Power Networks</t>
  </si>
  <si>
    <t>E &amp; C Hollsand</t>
  </si>
  <si>
    <t>parker farms - farcet Farms Ltd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</si>
</sst>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1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3" fillId="0" borderId="10" xfId="0" applyNumberFormat="1" applyFont="1" applyBorder="1" applyAlignment="1">
      <alignment wrapText="1"/>
    </xf>
    <xf numFmtId="16" fontId="0" fillId="0" borderId="16" xfId="0" applyNumberFormat="1" applyBorder="1" applyAlignment="1">
      <alignment/>
    </xf>
    <xf numFmtId="16" fontId="0" fillId="0" borderId="13" xfId="0" applyNumberFormat="1" applyBorder="1" applyAlignment="1">
      <alignment/>
    </xf>
    <xf numFmtId="44" fontId="4" fillId="33" borderId="16" xfId="0" applyNumberFormat="1" applyFont="1" applyFill="1" applyBorder="1" applyAlignment="1">
      <alignment horizontal="center"/>
    </xf>
    <xf numFmtId="44" fontId="0" fillId="33" borderId="16" xfId="0" applyNumberFormat="1" applyFill="1" applyBorder="1" applyAlignment="1">
      <alignment horizontal="center"/>
    </xf>
    <xf numFmtId="44" fontId="0" fillId="33" borderId="13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4" fontId="0" fillId="0" borderId="19" xfId="0" applyNumberFormat="1" applyBorder="1" applyAlignment="1">
      <alignment horizontal="center"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33" borderId="16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14" xfId="0" applyNumberFormat="1" applyBorder="1" applyAlignment="1">
      <alignment/>
    </xf>
    <xf numFmtId="44" fontId="0" fillId="0" borderId="13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0" fontId="0" fillId="0" borderId="16" xfId="0" applyFont="1" applyBorder="1" applyAlignment="1">
      <alignment/>
    </xf>
    <xf numFmtId="44" fontId="41" fillId="1" borderId="11" xfId="0" applyNumberFormat="1" applyFont="1" applyFill="1" applyBorder="1" applyAlignment="1">
      <alignment/>
    </xf>
    <xf numFmtId="44" fontId="41" fillId="0" borderId="16" xfId="0" applyNumberFormat="1" applyFont="1" applyBorder="1" applyAlignment="1">
      <alignment horizontal="center"/>
    </xf>
    <xf numFmtId="44" fontId="41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44" fontId="41" fillId="0" borderId="13" xfId="0" applyNumberFormat="1" applyFont="1" applyBorder="1" applyAlignment="1">
      <alignment/>
    </xf>
    <xf numFmtId="44" fontId="42" fillId="0" borderId="16" xfId="0" applyNumberFormat="1" applyFont="1" applyBorder="1" applyAlignment="1">
      <alignment/>
    </xf>
    <xf numFmtId="44" fontId="1" fillId="0" borderId="0" xfId="0" applyNumberFormat="1" applyFont="1" applyAlignment="1">
      <alignment horizontal="center"/>
    </xf>
    <xf numFmtId="15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0">
      <selection activeCell="M3" sqref="M3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8" width="12.28125" style="3" customWidth="1"/>
    <col min="9" max="9" width="10.28125" style="3" customWidth="1"/>
    <col min="10" max="11" width="11.28125" style="3" customWidth="1"/>
    <col min="12" max="12" width="9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13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20</v>
      </c>
      <c r="L2" s="33" t="s">
        <v>21</v>
      </c>
      <c r="M2" s="33" t="s">
        <v>67</v>
      </c>
      <c r="N2" s="26" t="s">
        <v>9</v>
      </c>
    </row>
    <row r="3" spans="1:14" ht="13.5" thickBot="1">
      <c r="A3" s="8"/>
      <c r="B3" s="9"/>
      <c r="C3" s="10"/>
      <c r="D3" s="11"/>
      <c r="E3" s="39"/>
      <c r="F3" s="11"/>
      <c r="G3" s="11"/>
      <c r="H3" s="11"/>
      <c r="I3" s="11"/>
      <c r="J3" s="39"/>
      <c r="K3" s="11"/>
      <c r="L3" s="12" t="s">
        <v>19</v>
      </c>
      <c r="M3" s="12"/>
      <c r="N3" s="12"/>
    </row>
    <row r="4" spans="1:14" s="13" customFormat="1" ht="13.5" thickBot="1">
      <c r="A4" s="14">
        <v>42101</v>
      </c>
      <c r="B4" s="15" t="s">
        <v>28</v>
      </c>
      <c r="C4" s="16"/>
      <c r="D4" s="17">
        <v>711.21</v>
      </c>
      <c r="E4" s="38">
        <v>711.21</v>
      </c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thickBot="1">
      <c r="A5" s="20">
        <v>42107</v>
      </c>
      <c r="B5" s="51" t="s">
        <v>29</v>
      </c>
      <c r="C5" s="22"/>
      <c r="D5" s="23">
        <v>371.64</v>
      </c>
      <c r="E5" s="37">
        <v>371.64</v>
      </c>
      <c r="F5" s="23"/>
      <c r="G5" s="23"/>
      <c r="H5" s="23"/>
      <c r="I5" s="23"/>
      <c r="J5" s="23"/>
      <c r="K5" s="23"/>
      <c r="L5" s="57"/>
      <c r="M5" s="54"/>
      <c r="N5" s="25"/>
    </row>
    <row r="6" spans="1:14" s="13" customFormat="1" ht="13.5" thickBot="1">
      <c r="A6" s="14"/>
      <c r="B6" s="15" t="s">
        <v>30</v>
      </c>
      <c r="C6" s="16"/>
      <c r="D6" s="17">
        <v>371.63</v>
      </c>
      <c r="E6" s="17">
        <v>371.63</v>
      </c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>
        <v>42130</v>
      </c>
      <c r="B7" s="21" t="s">
        <v>31</v>
      </c>
      <c r="C7" s="22"/>
      <c r="D7" s="23">
        <v>551.06</v>
      </c>
      <c r="E7" s="23"/>
      <c r="F7" s="23"/>
      <c r="G7" s="23"/>
      <c r="H7" s="23"/>
      <c r="I7" s="23"/>
      <c r="J7" s="23"/>
      <c r="K7" s="23"/>
      <c r="L7" s="24"/>
      <c r="M7" s="24"/>
      <c r="N7" s="25">
        <v>551.06</v>
      </c>
    </row>
    <row r="8" spans="1:14" s="13" customFormat="1" ht="13.5" thickBot="1">
      <c r="A8" s="14">
        <v>42150</v>
      </c>
      <c r="B8" s="15" t="s">
        <v>32</v>
      </c>
      <c r="C8" s="16"/>
      <c r="D8" s="17">
        <v>103189.46</v>
      </c>
      <c r="E8" s="17"/>
      <c r="F8" s="17"/>
      <c r="G8" s="17"/>
      <c r="H8" s="17"/>
      <c r="I8" s="17">
        <v>7.91</v>
      </c>
      <c r="J8" s="17"/>
      <c r="K8" s="17"/>
      <c r="L8" s="18"/>
      <c r="M8" s="18">
        <v>103181.55</v>
      </c>
      <c r="N8" s="19"/>
    </row>
    <row r="9" spans="1:14" s="13" customFormat="1" ht="13.5" thickBot="1">
      <c r="A9" s="20">
        <v>42130</v>
      </c>
      <c r="B9" s="21" t="s">
        <v>33</v>
      </c>
      <c r="C9" s="22"/>
      <c r="D9" s="23">
        <v>1832</v>
      </c>
      <c r="E9" s="23">
        <v>1832</v>
      </c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>
        <v>42163</v>
      </c>
      <c r="B10" s="15" t="s">
        <v>34</v>
      </c>
      <c r="C10" s="16"/>
      <c r="D10" s="17">
        <v>37.53</v>
      </c>
      <c r="E10" s="17"/>
      <c r="F10" s="17"/>
      <c r="G10" s="17"/>
      <c r="H10" s="17"/>
      <c r="I10" s="17">
        <v>37.53</v>
      </c>
      <c r="J10" s="17"/>
      <c r="K10" s="17"/>
      <c r="L10" s="18"/>
      <c r="M10" s="18"/>
      <c r="N10" s="19"/>
    </row>
    <row r="11" spans="1:14" s="13" customFormat="1" ht="13.5" thickBot="1">
      <c r="A11" s="20">
        <v>42170</v>
      </c>
      <c r="B11" s="21" t="s">
        <v>35</v>
      </c>
      <c r="C11" s="22"/>
      <c r="D11" s="23">
        <v>16.2</v>
      </c>
      <c r="E11" s="23"/>
      <c r="F11" s="23">
        <v>16.2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 t="s">
        <v>36</v>
      </c>
      <c r="C12" s="16"/>
      <c r="D12" s="17">
        <v>27</v>
      </c>
      <c r="E12" s="17"/>
      <c r="F12" s="17">
        <v>27</v>
      </c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 t="s">
        <v>37</v>
      </c>
      <c r="C13" s="22"/>
      <c r="D13" s="23">
        <v>29.64</v>
      </c>
      <c r="E13" s="23"/>
      <c r="F13" s="23">
        <v>29.64</v>
      </c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 t="s">
        <v>38</v>
      </c>
      <c r="C14" s="16"/>
      <c r="D14" s="17">
        <v>3260.82</v>
      </c>
      <c r="E14" s="17"/>
      <c r="F14" s="17">
        <v>3260.82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39</v>
      </c>
      <c r="C15" s="22"/>
      <c r="D15" s="23">
        <v>8.04</v>
      </c>
      <c r="E15" s="23"/>
      <c r="F15" s="23">
        <v>8.04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 t="s">
        <v>40</v>
      </c>
      <c r="C16" s="16"/>
      <c r="D16" s="17">
        <v>6247.2</v>
      </c>
      <c r="E16" s="17"/>
      <c r="F16" s="17">
        <v>6247.2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 t="s">
        <v>41</v>
      </c>
      <c r="C17" s="22"/>
      <c r="D17" s="23">
        <v>623.64</v>
      </c>
      <c r="E17" s="23"/>
      <c r="F17" s="23">
        <v>623.64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 t="s">
        <v>43</v>
      </c>
      <c r="B18" s="15" t="s">
        <v>42</v>
      </c>
      <c r="C18" s="16"/>
      <c r="D18" s="17">
        <v>32.4</v>
      </c>
      <c r="E18" s="17"/>
      <c r="F18" s="17">
        <v>32.4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>
        <v>42172</v>
      </c>
      <c r="B19" s="21" t="s">
        <v>44</v>
      </c>
      <c r="C19" s="22"/>
      <c r="D19" s="23">
        <v>29.16</v>
      </c>
      <c r="E19" s="23"/>
      <c r="F19" s="23">
        <v>29.16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 t="s">
        <v>45</v>
      </c>
      <c r="C20" s="16"/>
      <c r="D20" s="17">
        <v>16.8</v>
      </c>
      <c r="E20" s="17"/>
      <c r="F20" s="17">
        <v>16.8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>
        <v>42174</v>
      </c>
      <c r="B21" s="21" t="s">
        <v>46</v>
      </c>
      <c r="C21" s="22"/>
      <c r="D21" s="23">
        <v>13.56</v>
      </c>
      <c r="E21" s="23"/>
      <c r="F21" s="23">
        <v>13.56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 t="s">
        <v>47</v>
      </c>
      <c r="C22" s="16"/>
      <c r="D22" s="17">
        <v>18.84</v>
      </c>
      <c r="E22" s="17"/>
      <c r="F22" s="17">
        <v>18.84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 t="s">
        <v>38</v>
      </c>
      <c r="C23" s="22"/>
      <c r="D23" s="23">
        <v>135</v>
      </c>
      <c r="E23" s="23"/>
      <c r="F23" s="23">
        <v>135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 t="s">
        <v>48</v>
      </c>
      <c r="C24" s="16"/>
      <c r="D24" s="17">
        <v>2770.2</v>
      </c>
      <c r="E24" s="17"/>
      <c r="F24" s="17">
        <v>2770.2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34" t="s">
        <v>49</v>
      </c>
      <c r="C25" s="22"/>
      <c r="D25" s="23">
        <v>12</v>
      </c>
      <c r="E25" s="23"/>
      <c r="F25" s="23">
        <v>12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 t="s">
        <v>38</v>
      </c>
      <c r="C26" s="16"/>
      <c r="D26" s="17">
        <v>3318.48</v>
      </c>
      <c r="E26" s="17"/>
      <c r="F26" s="17">
        <v>3318.48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 t="s">
        <v>38</v>
      </c>
      <c r="C27" s="22"/>
      <c r="D27" s="23">
        <v>3674.16</v>
      </c>
      <c r="E27" s="23"/>
      <c r="F27" s="23">
        <v>3674.16</v>
      </c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 t="s">
        <v>50</v>
      </c>
      <c r="C28" s="16"/>
      <c r="D28" s="17">
        <v>72.84</v>
      </c>
      <c r="E28" s="17"/>
      <c r="F28" s="17">
        <v>72.84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 t="s">
        <v>51</v>
      </c>
      <c r="C29" s="22"/>
      <c r="D29" s="23">
        <v>1620</v>
      </c>
      <c r="E29" s="23"/>
      <c r="F29" s="23">
        <v>1620</v>
      </c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>
        <v>42177</v>
      </c>
      <c r="B30" s="15" t="s">
        <v>52</v>
      </c>
      <c r="C30" s="16"/>
      <c r="D30" s="17">
        <v>63</v>
      </c>
      <c r="E30" s="17"/>
      <c r="F30" s="17">
        <v>63</v>
      </c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 t="s">
        <v>53</v>
      </c>
      <c r="C31" s="22"/>
      <c r="D31" s="23">
        <v>1422.24</v>
      </c>
      <c r="E31" s="23"/>
      <c r="F31" s="23">
        <v>1422.24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 t="s">
        <v>54</v>
      </c>
      <c r="C32" s="16"/>
      <c r="D32" s="17">
        <v>17.46</v>
      </c>
      <c r="E32" s="17"/>
      <c r="F32" s="17">
        <v>17.46</v>
      </c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 t="s">
        <v>55</v>
      </c>
      <c r="C33" s="22"/>
      <c r="D33" s="23">
        <v>240.24</v>
      </c>
      <c r="E33" s="23"/>
      <c r="F33" s="23">
        <v>240.24</v>
      </c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>
        <v>42178</v>
      </c>
      <c r="B34" s="15" t="s">
        <v>38</v>
      </c>
      <c r="C34" s="16"/>
      <c r="D34" s="17">
        <v>2064.12</v>
      </c>
      <c r="E34" s="17"/>
      <c r="F34" s="17">
        <v>2064.12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51" t="s">
        <v>38</v>
      </c>
      <c r="C35" s="22"/>
      <c r="D35" s="23">
        <v>5.04</v>
      </c>
      <c r="E35" s="23"/>
      <c r="F35" s="23">
        <v>5.04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 t="s">
        <v>38</v>
      </c>
      <c r="C36" s="16"/>
      <c r="D36" s="17">
        <v>5.4</v>
      </c>
      <c r="E36" s="17"/>
      <c r="F36" s="17">
        <v>5.4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34" t="s">
        <v>56</v>
      </c>
      <c r="C37" s="22"/>
      <c r="D37" s="23">
        <v>4067.04</v>
      </c>
      <c r="E37" s="23"/>
      <c r="F37" s="23">
        <v>4067.04</v>
      </c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 t="s">
        <v>57</v>
      </c>
      <c r="C38" s="16"/>
      <c r="D38" s="17">
        <v>3299.16</v>
      </c>
      <c r="E38" s="17"/>
      <c r="F38" s="17">
        <v>3299.16</v>
      </c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>
        <v>42179</v>
      </c>
      <c r="B39" s="21" t="s">
        <v>58</v>
      </c>
      <c r="C39" s="22"/>
      <c r="D39" s="23">
        <v>180</v>
      </c>
      <c r="E39" s="23"/>
      <c r="F39" s="23">
        <v>180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 t="s">
        <v>38</v>
      </c>
      <c r="C40" s="16"/>
      <c r="D40" s="17">
        <v>1771.2</v>
      </c>
      <c r="E40" s="17"/>
      <c r="F40" s="17">
        <v>1771.2</v>
      </c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>
        <v>42181</v>
      </c>
      <c r="B41" s="34" t="s">
        <v>59</v>
      </c>
      <c r="C41" s="22"/>
      <c r="D41" s="23">
        <v>13.2</v>
      </c>
      <c r="E41" s="23"/>
      <c r="F41" s="23">
        <v>13.2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>
        <v>42184</v>
      </c>
      <c r="B42" s="15" t="s">
        <v>60</v>
      </c>
      <c r="C42" s="16"/>
      <c r="D42" s="17">
        <v>73.8</v>
      </c>
      <c r="E42" s="17"/>
      <c r="F42" s="17">
        <v>73.8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 t="s">
        <v>61</v>
      </c>
      <c r="C43" s="22"/>
      <c r="D43" s="23">
        <v>197.04</v>
      </c>
      <c r="E43" s="23"/>
      <c r="F43" s="23">
        <v>197.04</v>
      </c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 t="s">
        <v>62</v>
      </c>
      <c r="C44" s="16"/>
      <c r="D44" s="17">
        <v>2502</v>
      </c>
      <c r="E44" s="17"/>
      <c r="F44" s="17">
        <v>2502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>
        <v>42185</v>
      </c>
      <c r="B45" s="21" t="s">
        <v>63</v>
      </c>
      <c r="C45" s="22"/>
      <c r="D45" s="23">
        <v>73.44</v>
      </c>
      <c r="E45" s="23"/>
      <c r="F45" s="23">
        <v>73.44</v>
      </c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 t="s">
        <v>64</v>
      </c>
      <c r="C46" s="16"/>
      <c r="D46" s="17">
        <v>46754.46</v>
      </c>
      <c r="E46" s="17"/>
      <c r="F46" s="17"/>
      <c r="G46" s="17">
        <v>46754.46</v>
      </c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 t="s">
        <v>38</v>
      </c>
      <c r="C47" s="22"/>
      <c r="D47" s="23">
        <v>2878.2</v>
      </c>
      <c r="E47" s="23"/>
      <c r="F47" s="23">
        <v>2878.2</v>
      </c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 t="s">
        <v>65</v>
      </c>
      <c r="C48" s="16"/>
      <c r="D48" s="17">
        <v>18.84</v>
      </c>
      <c r="E48" s="17"/>
      <c r="F48" s="17">
        <v>18.84</v>
      </c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 t="s">
        <v>66</v>
      </c>
      <c r="C49" s="22"/>
      <c r="D49" s="23">
        <v>18.84</v>
      </c>
      <c r="E49" s="23"/>
      <c r="F49" s="23">
        <v>18.84</v>
      </c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194655.23000000004</v>
      </c>
      <c r="E50" s="31">
        <f>SUM(E4:E49)</f>
        <v>3286.48</v>
      </c>
      <c r="F50" s="31">
        <f>SUM(F4:F49)</f>
        <v>40836.23999999999</v>
      </c>
      <c r="G50" s="31">
        <f>SUM(G4:G49)</f>
        <v>46754.46</v>
      </c>
      <c r="H50" s="31">
        <f aca="true" t="shared" si="0" ref="H50:N50">SUM(H4:H49)</f>
        <v>0</v>
      </c>
      <c r="I50" s="31">
        <f t="shared" si="0"/>
        <v>45.44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103181.55</v>
      </c>
      <c r="N50" s="31">
        <f t="shared" si="0"/>
        <v>551.06</v>
      </c>
    </row>
    <row r="52" ht="12.75">
      <c r="E52" s="58">
        <f>SUM(E50:N50)</f>
        <v>194655.22999999998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3.7109375" style="2" customWidth="1"/>
    <col min="2" max="2" width="40.7109375" style="0" customWidth="1"/>
    <col min="3" max="6" width="11.28125" style="3" customWidth="1"/>
    <col min="7" max="7" width="8.7109375" style="3" customWidth="1"/>
    <col min="8" max="10" width="10.28125" style="3" customWidth="1"/>
    <col min="11" max="11" width="10.00390625" style="4" bestFit="1" customWidth="1"/>
    <col min="12" max="12" width="10.28125" style="4" customWidth="1"/>
    <col min="13" max="13" width="11.28125" style="4" customWidth="1"/>
  </cols>
  <sheetData>
    <row r="1" spans="1:13" ht="29.25" customHeight="1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5" customFormat="1" ht="27.75" customHeight="1">
      <c r="A2" s="6" t="s">
        <v>0</v>
      </c>
      <c r="B2" s="7" t="s">
        <v>1</v>
      </c>
      <c r="C2" s="26" t="s">
        <v>3</v>
      </c>
      <c r="D2" s="26" t="s">
        <v>15</v>
      </c>
      <c r="E2" s="26" t="s">
        <v>23</v>
      </c>
      <c r="F2" s="26" t="s">
        <v>14</v>
      </c>
      <c r="G2" s="26" t="s">
        <v>10</v>
      </c>
      <c r="H2" s="26" t="s">
        <v>12</v>
      </c>
      <c r="I2" s="26" t="s">
        <v>11</v>
      </c>
      <c r="J2" s="26" t="s">
        <v>13</v>
      </c>
      <c r="K2" s="33" t="s">
        <v>22</v>
      </c>
      <c r="L2" s="33" t="s">
        <v>16</v>
      </c>
      <c r="M2" s="26" t="s">
        <v>17</v>
      </c>
    </row>
    <row r="3" spans="1:13" ht="13.5" thickBot="1">
      <c r="A3" s="8"/>
      <c r="B3" s="9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</row>
    <row r="4" spans="1:13" s="13" customFormat="1" ht="13.5" thickBot="1">
      <c r="A4" s="14">
        <v>42104</v>
      </c>
      <c r="B4" s="15" t="s">
        <v>123</v>
      </c>
      <c r="C4" s="17">
        <v>371.63</v>
      </c>
      <c r="D4" s="17"/>
      <c r="E4" s="17"/>
      <c r="F4" s="17"/>
      <c r="G4" s="17"/>
      <c r="H4" s="17"/>
      <c r="I4" s="17"/>
      <c r="J4" s="17">
        <v>371.63</v>
      </c>
      <c r="K4" s="18"/>
      <c r="L4" s="18"/>
      <c r="M4" s="48"/>
    </row>
    <row r="5" spans="1:13" s="13" customFormat="1" ht="13.5" thickBot="1">
      <c r="A5" s="40"/>
      <c r="B5" s="41" t="s">
        <v>126</v>
      </c>
      <c r="C5" s="42">
        <v>1832</v>
      </c>
      <c r="D5" s="42"/>
      <c r="E5" s="42"/>
      <c r="F5" s="42"/>
      <c r="G5" s="42"/>
      <c r="H5" s="42"/>
      <c r="I5" s="42"/>
      <c r="J5" s="42">
        <v>1832</v>
      </c>
      <c r="K5" s="43"/>
      <c r="L5" s="43"/>
      <c r="M5" s="44"/>
    </row>
    <row r="6" spans="1:13" s="13" customFormat="1" ht="13.5" thickBot="1">
      <c r="A6" s="20"/>
      <c r="B6" s="21" t="s">
        <v>141</v>
      </c>
      <c r="C6" s="23">
        <v>371.64</v>
      </c>
      <c r="D6" s="23"/>
      <c r="E6" s="23"/>
      <c r="F6" s="23"/>
      <c r="G6" s="23"/>
      <c r="H6" s="23"/>
      <c r="I6" s="23"/>
      <c r="J6" s="23">
        <v>371.64</v>
      </c>
      <c r="K6" s="24"/>
      <c r="L6" s="24"/>
      <c r="M6" s="25"/>
    </row>
    <row r="7" spans="1:13" s="13" customFormat="1" ht="13.5" thickBot="1">
      <c r="A7" s="14">
        <v>42250</v>
      </c>
      <c r="B7" s="55" t="s">
        <v>142</v>
      </c>
      <c r="C7" s="17">
        <v>50</v>
      </c>
      <c r="D7" s="17"/>
      <c r="E7" s="17"/>
      <c r="F7" s="17"/>
      <c r="G7" s="17"/>
      <c r="H7" s="17"/>
      <c r="I7" s="17">
        <v>50</v>
      </c>
      <c r="J7" s="17"/>
      <c r="K7" s="18"/>
      <c r="L7" s="18"/>
      <c r="M7" s="19"/>
    </row>
    <row r="8" spans="1:13" s="13" customFormat="1" ht="13.5" thickBot="1">
      <c r="A8" s="20">
        <v>42317</v>
      </c>
      <c r="B8" s="21" t="s">
        <v>141</v>
      </c>
      <c r="C8" s="23">
        <v>123.77</v>
      </c>
      <c r="D8" s="23"/>
      <c r="E8" s="23"/>
      <c r="F8" s="23">
        <v>38.14</v>
      </c>
      <c r="G8" s="23">
        <v>13.68</v>
      </c>
      <c r="H8" s="23">
        <v>25</v>
      </c>
      <c r="I8" s="23"/>
      <c r="J8" s="23"/>
      <c r="K8" s="24"/>
      <c r="L8" s="24"/>
      <c r="M8" s="25"/>
    </row>
    <row r="9" spans="1:13" s="13" customFormat="1" ht="13.5" thickBot="1">
      <c r="A9" s="14"/>
      <c r="B9" s="15"/>
      <c r="C9" s="17"/>
      <c r="D9" s="17"/>
      <c r="E9" s="17"/>
      <c r="F9" s="17"/>
      <c r="G9" s="17">
        <v>46.95</v>
      </c>
      <c r="H9" s="17"/>
      <c r="I9" s="17"/>
      <c r="J9" s="17"/>
      <c r="K9" s="18"/>
      <c r="L9" s="18"/>
      <c r="M9" s="19"/>
    </row>
    <row r="10" spans="1:13" s="13" customFormat="1" ht="13.5" thickBot="1">
      <c r="A10" s="20"/>
      <c r="B10" s="21" t="s">
        <v>123</v>
      </c>
      <c r="C10" s="23">
        <v>60.63</v>
      </c>
      <c r="D10" s="23"/>
      <c r="E10" s="23"/>
      <c r="F10" s="23"/>
      <c r="G10" s="23">
        <v>13.68</v>
      </c>
      <c r="H10" s="23"/>
      <c r="I10" s="23"/>
      <c r="J10" s="23"/>
      <c r="K10" s="24"/>
      <c r="L10" s="24"/>
      <c r="M10" s="25"/>
    </row>
    <row r="11" spans="1:13" s="13" customFormat="1" ht="13.5" thickBot="1">
      <c r="A11" s="14"/>
      <c r="B11" s="15"/>
      <c r="C11" s="17"/>
      <c r="D11" s="17"/>
      <c r="E11" s="17"/>
      <c r="F11" s="17"/>
      <c r="G11" s="17">
        <v>46.95</v>
      </c>
      <c r="H11" s="17"/>
      <c r="I11" s="17"/>
      <c r="J11" s="17"/>
      <c r="K11" s="18"/>
      <c r="L11" s="18"/>
      <c r="M11" s="19"/>
    </row>
    <row r="12" spans="1:13" s="13" customFormat="1" ht="13.5" thickBot="1">
      <c r="A12" s="20"/>
      <c r="B12" s="21" t="s">
        <v>126</v>
      </c>
      <c r="C12" s="23">
        <v>465.53</v>
      </c>
      <c r="D12" s="23"/>
      <c r="E12" s="23"/>
      <c r="F12" s="23">
        <v>54.03</v>
      </c>
      <c r="G12" s="23">
        <v>13.68</v>
      </c>
      <c r="H12" s="23">
        <v>35</v>
      </c>
      <c r="I12" s="23"/>
      <c r="J12" s="23"/>
      <c r="K12" s="24"/>
      <c r="L12" s="24"/>
      <c r="M12" s="25"/>
    </row>
    <row r="13" spans="1:13" s="13" customFormat="1" ht="13.5" thickBot="1">
      <c r="A13" s="14"/>
      <c r="B13" s="15"/>
      <c r="C13" s="17"/>
      <c r="D13" s="17"/>
      <c r="E13" s="17"/>
      <c r="F13" s="17">
        <v>95</v>
      </c>
      <c r="G13" s="17">
        <v>46.95</v>
      </c>
      <c r="H13" s="17"/>
      <c r="I13" s="17"/>
      <c r="J13" s="17"/>
      <c r="K13" s="18"/>
      <c r="L13" s="18"/>
      <c r="M13" s="19"/>
    </row>
    <row r="14" spans="1:13" s="13" customFormat="1" ht="13.5" thickBot="1">
      <c r="A14" s="20"/>
      <c r="B14" s="21"/>
      <c r="C14" s="23"/>
      <c r="D14" s="23"/>
      <c r="E14" s="23"/>
      <c r="F14" s="23"/>
      <c r="G14" s="23">
        <v>220.87</v>
      </c>
      <c r="H14" s="23"/>
      <c r="I14" s="23"/>
      <c r="J14" s="23"/>
      <c r="K14" s="24"/>
      <c r="L14" s="24"/>
      <c r="M14" s="25"/>
    </row>
    <row r="15" spans="1:13" s="13" customFormat="1" ht="13.5" thickBot="1">
      <c r="A15" s="14">
        <v>42370</v>
      </c>
      <c r="B15" s="15" t="s">
        <v>143</v>
      </c>
      <c r="C15" s="17">
        <v>25</v>
      </c>
      <c r="D15" s="17"/>
      <c r="E15" s="17"/>
      <c r="F15" s="17"/>
      <c r="G15" s="17"/>
      <c r="H15" s="17"/>
      <c r="I15" s="17">
        <v>25</v>
      </c>
      <c r="J15" s="17"/>
      <c r="K15" s="18"/>
      <c r="L15" s="18"/>
      <c r="M15" s="19"/>
    </row>
    <row r="16" spans="1:13" s="13" customFormat="1" ht="13.5" thickBot="1">
      <c r="A16" s="20">
        <v>42394</v>
      </c>
      <c r="B16" s="21" t="s">
        <v>144</v>
      </c>
      <c r="C16" s="23">
        <v>50</v>
      </c>
      <c r="D16" s="23"/>
      <c r="E16" s="23"/>
      <c r="F16" s="23"/>
      <c r="G16" s="23"/>
      <c r="H16" s="23"/>
      <c r="I16" s="23">
        <v>50</v>
      </c>
      <c r="J16" s="23"/>
      <c r="K16" s="24"/>
      <c r="L16" s="24"/>
      <c r="M16" s="25"/>
    </row>
    <row r="17" spans="1:13" s="13" customFormat="1" ht="13.5" thickBot="1">
      <c r="A17" s="14"/>
      <c r="B17" s="55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9"/>
    </row>
    <row r="18" spans="1:13" s="13" customFormat="1" ht="13.5" thickBot="1">
      <c r="A18" s="20"/>
      <c r="B18" s="51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5"/>
    </row>
    <row r="19" spans="1:13" s="13" customFormat="1" ht="13.5" thickBot="1">
      <c r="A19" s="14"/>
      <c r="B19" s="46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9"/>
    </row>
    <row r="20" spans="1:13" s="13" customFormat="1" ht="13.5" thickBot="1">
      <c r="A20" s="20"/>
      <c r="B20" s="47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</row>
    <row r="21" spans="1:13" s="13" customFormat="1" ht="13.5" thickBot="1">
      <c r="A21" s="14"/>
      <c r="B21" s="46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9"/>
    </row>
    <row r="22" spans="1:13" s="13" customFormat="1" ht="13.5" thickBot="1">
      <c r="A22" s="20"/>
      <c r="B22" s="47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5"/>
    </row>
    <row r="23" spans="1:13" s="13" customFormat="1" ht="13.5" thickBot="1">
      <c r="A23" s="14"/>
      <c r="B23" s="46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19"/>
    </row>
    <row r="24" spans="1:13" s="13" customFormat="1" ht="13.5" thickBot="1">
      <c r="A24" s="20"/>
      <c r="B24" s="21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5"/>
    </row>
    <row r="25" spans="1:13" s="13" customFormat="1" ht="13.5" thickBot="1">
      <c r="A25" s="14"/>
      <c r="B25" s="15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9"/>
    </row>
    <row r="26" spans="1:13" s="13" customFormat="1" ht="13.5" thickBot="1">
      <c r="A26" s="20"/>
      <c r="B26" s="21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5"/>
    </row>
    <row r="27" spans="1:13" s="13" customFormat="1" ht="13.5" thickBot="1">
      <c r="A27" s="14"/>
      <c r="B27" s="15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19"/>
    </row>
    <row r="28" spans="1:13" s="13" customFormat="1" ht="13.5" thickBot="1">
      <c r="A28" s="20"/>
      <c r="B28" s="21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5"/>
    </row>
    <row r="29" spans="1:13" s="13" customFormat="1" ht="13.5" thickBot="1">
      <c r="A29" s="14"/>
      <c r="B29" s="15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9"/>
    </row>
    <row r="30" spans="1:13" s="13" customFormat="1" ht="13.5" thickBot="1">
      <c r="A30" s="20"/>
      <c r="B30" s="21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5"/>
    </row>
    <row r="31" spans="1:13" s="13" customFormat="1" ht="13.5" thickBot="1">
      <c r="A31" s="14"/>
      <c r="B31" s="15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9"/>
    </row>
    <row r="32" spans="1:13" s="13" customFormat="1" ht="13.5" thickBot="1">
      <c r="A32" s="20"/>
      <c r="B32" s="21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</row>
    <row r="33" spans="1:13" s="13" customFormat="1" ht="13.5" thickBot="1">
      <c r="A33" s="14"/>
      <c r="B33" s="15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9"/>
    </row>
    <row r="34" spans="1:13" s="13" customFormat="1" ht="13.5" thickBot="1">
      <c r="A34" s="20"/>
      <c r="B34" s="21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5"/>
    </row>
    <row r="35" spans="1:13" s="13" customFormat="1" ht="13.5" thickBo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9"/>
    </row>
    <row r="36" spans="1:13" s="13" customFormat="1" ht="13.5" thickBot="1">
      <c r="A36" s="20"/>
      <c r="B36" s="21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5"/>
    </row>
    <row r="37" spans="1:13" s="13" customFormat="1" ht="13.5" thickBot="1">
      <c r="A37" s="14"/>
      <c r="B37" s="15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9"/>
    </row>
    <row r="38" spans="1:13" s="13" customFormat="1" ht="13.5" thickBot="1">
      <c r="A38" s="20"/>
      <c r="B38" s="21"/>
      <c r="C38" s="23"/>
      <c r="D38" s="23"/>
      <c r="E38" s="23"/>
      <c r="F38" s="23"/>
      <c r="G38" s="23"/>
      <c r="H38" s="23"/>
      <c r="I38" s="23"/>
      <c r="J38" s="23"/>
      <c r="K38" s="24"/>
      <c r="L38" s="24"/>
      <c r="M38" s="25"/>
    </row>
    <row r="39" spans="1:13" s="13" customFormat="1" ht="13.5" thickBot="1">
      <c r="A39" s="14"/>
      <c r="B39" s="15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9"/>
    </row>
    <row r="40" spans="1:13" s="13" customFormat="1" ht="13.5" thickBot="1">
      <c r="A40" s="20"/>
      <c r="B40" s="21"/>
      <c r="C40" s="23"/>
      <c r="D40" s="23"/>
      <c r="E40" s="23"/>
      <c r="F40" s="23"/>
      <c r="G40" s="23"/>
      <c r="H40" s="23"/>
      <c r="I40" s="23"/>
      <c r="J40" s="23"/>
      <c r="K40" s="24"/>
      <c r="L40" s="24"/>
      <c r="M40" s="25"/>
    </row>
    <row r="41" spans="1:13" s="13" customFormat="1" ht="13.5" thickBot="1">
      <c r="A41" s="14"/>
      <c r="B41" s="15"/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9"/>
    </row>
    <row r="42" spans="1:13" s="13" customFormat="1" ht="13.5" thickBot="1">
      <c r="A42" s="20"/>
      <c r="B42" s="21"/>
      <c r="C42" s="23"/>
      <c r="D42" s="23"/>
      <c r="E42" s="23"/>
      <c r="F42" s="23"/>
      <c r="G42" s="23"/>
      <c r="H42" s="23"/>
      <c r="I42" s="23"/>
      <c r="J42" s="23"/>
      <c r="K42" s="24"/>
      <c r="L42" s="24"/>
      <c r="M42" s="25"/>
    </row>
    <row r="43" spans="1:13" s="13" customFormat="1" ht="13.5" thickBot="1">
      <c r="A43" s="14"/>
      <c r="B43" s="15"/>
      <c r="C43" s="17"/>
      <c r="D43" s="17"/>
      <c r="E43" s="17"/>
      <c r="F43" s="17"/>
      <c r="G43" s="17"/>
      <c r="H43" s="17"/>
      <c r="I43" s="17"/>
      <c r="J43" s="17"/>
      <c r="K43" s="18"/>
      <c r="L43" s="18"/>
      <c r="M43" s="19"/>
    </row>
    <row r="44" spans="1:13" s="13" customFormat="1" ht="13.5" thickBot="1">
      <c r="A44" s="20"/>
      <c r="B44" s="21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5"/>
    </row>
    <row r="45" spans="1:13" s="13" customFormat="1" ht="13.5" thickBot="1">
      <c r="A45" s="14"/>
      <c r="B45" s="15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1:13" s="13" customFormat="1" ht="13.5" thickBot="1">
      <c r="A46" s="20"/>
      <c r="B46" s="21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5"/>
    </row>
    <row r="47" spans="1:13" s="13" customFormat="1" ht="13.5" thickBot="1">
      <c r="A47" s="14"/>
      <c r="B47" s="15"/>
      <c r="C47" s="17"/>
      <c r="D47" s="17"/>
      <c r="E47" s="17"/>
      <c r="F47" s="17"/>
      <c r="G47" s="17"/>
      <c r="H47" s="17"/>
      <c r="I47" s="17"/>
      <c r="J47" s="17"/>
      <c r="K47" s="18"/>
      <c r="L47" s="18"/>
      <c r="M47" s="19"/>
    </row>
    <row r="48" spans="1:13" s="13" customFormat="1" ht="13.5" thickBot="1">
      <c r="A48" s="20"/>
      <c r="B48" s="21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5"/>
    </row>
    <row r="49" spans="1:13" s="13" customFormat="1" ht="13.5" thickBot="1">
      <c r="A49" s="14"/>
      <c r="B49" s="15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9"/>
    </row>
    <row r="50" spans="1:13" s="13" customFormat="1" ht="13.5" thickBot="1">
      <c r="A50" s="20"/>
      <c r="B50" s="21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5"/>
    </row>
    <row r="51" spans="1:13" s="32" customFormat="1" ht="18.75" customHeight="1">
      <c r="A51" s="28" t="s">
        <v>2</v>
      </c>
      <c r="B51" s="29"/>
      <c r="C51" s="31">
        <f aca="true" t="shared" si="0" ref="C51:M51">SUM(C4:C50)</f>
        <v>3350.2</v>
      </c>
      <c r="D51" s="31">
        <f t="shared" si="0"/>
        <v>0</v>
      </c>
      <c r="E51" s="31">
        <f t="shared" si="0"/>
        <v>0</v>
      </c>
      <c r="F51" s="31">
        <f t="shared" si="0"/>
        <v>187.17000000000002</v>
      </c>
      <c r="G51" s="31">
        <f t="shared" si="0"/>
        <v>402.76</v>
      </c>
      <c r="H51" s="31">
        <f t="shared" si="0"/>
        <v>60</v>
      </c>
      <c r="I51" s="31">
        <f>SUM(I4:I50)</f>
        <v>125</v>
      </c>
      <c r="J51" s="31">
        <f t="shared" si="0"/>
        <v>2575.27</v>
      </c>
      <c r="K51" s="31">
        <f t="shared" si="0"/>
        <v>0</v>
      </c>
      <c r="L51" s="31">
        <f t="shared" si="0"/>
        <v>0</v>
      </c>
      <c r="M51" s="31">
        <f t="shared" si="0"/>
        <v>0</v>
      </c>
    </row>
    <row r="52" ht="12.75">
      <c r="D52" s="3">
        <f>SUM(D51:M51)</f>
        <v>3350.2</v>
      </c>
    </row>
    <row r="53" ht="12.75">
      <c r="C53" s="3">
        <f>SUM(D51:M51)</f>
        <v>3350.2</v>
      </c>
    </row>
  </sheetData>
  <sheetProtection/>
  <mergeCells count="1">
    <mergeCell ref="A1:M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8" width="12.28125" style="3" customWidth="1"/>
    <col min="9" max="9" width="10.28125" style="3" customWidth="1"/>
    <col min="10" max="11" width="11.28125" style="3" customWidth="1"/>
    <col min="12" max="12" width="9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13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20</v>
      </c>
      <c r="L2" s="33" t="s">
        <v>21</v>
      </c>
      <c r="M2" s="33" t="s">
        <v>70</v>
      </c>
      <c r="N2" s="26" t="s">
        <v>9</v>
      </c>
    </row>
    <row r="3" spans="1:14" ht="13.5" thickBot="1">
      <c r="A3" s="8"/>
      <c r="B3" s="9"/>
      <c r="C3" s="10"/>
      <c r="D3" s="11"/>
      <c r="E3" s="39"/>
      <c r="F3" s="11"/>
      <c r="G3" s="11"/>
      <c r="H3" s="11"/>
      <c r="I3" s="11"/>
      <c r="J3" s="39"/>
      <c r="K3" s="11"/>
      <c r="L3" s="12" t="s">
        <v>19</v>
      </c>
      <c r="M3" s="12"/>
      <c r="N3" s="12"/>
    </row>
    <row r="4" spans="1:14" s="13" customFormat="1" ht="13.5" thickBot="1">
      <c r="A4" s="14"/>
      <c r="B4" s="15" t="s">
        <v>68</v>
      </c>
      <c r="C4" s="16"/>
      <c r="D4" s="17">
        <v>194655.23</v>
      </c>
      <c r="E4" s="38">
        <v>3286.48</v>
      </c>
      <c r="F4" s="17">
        <v>40836.24</v>
      </c>
      <c r="G4" s="17">
        <v>46754.46</v>
      </c>
      <c r="H4" s="17"/>
      <c r="I4" s="17">
        <v>45.44</v>
      </c>
      <c r="J4" s="17"/>
      <c r="K4" s="17"/>
      <c r="L4" s="18"/>
      <c r="M4" s="18">
        <v>103181.55</v>
      </c>
      <c r="N4" s="19">
        <v>551.06</v>
      </c>
    </row>
    <row r="5" spans="1:14" s="13" customFormat="1" ht="13.5" thickBot="1">
      <c r="A5" s="20">
        <v>42186</v>
      </c>
      <c r="B5" s="21" t="s">
        <v>69</v>
      </c>
      <c r="C5" s="22"/>
      <c r="D5" s="23">
        <v>173.52</v>
      </c>
      <c r="E5" s="37"/>
      <c r="F5" s="23">
        <v>173.52</v>
      </c>
      <c r="G5" s="23"/>
      <c r="H5" s="23"/>
      <c r="I5" s="23"/>
      <c r="J5" s="23"/>
      <c r="K5" s="23"/>
      <c r="L5" s="57"/>
      <c r="M5" s="24"/>
      <c r="N5" s="25"/>
    </row>
    <row r="6" spans="1:14" s="13" customFormat="1" ht="13.5" thickBot="1">
      <c r="A6" s="14"/>
      <c r="B6" s="15" t="s">
        <v>71</v>
      </c>
      <c r="C6" s="16"/>
      <c r="D6" s="17">
        <v>72.84</v>
      </c>
      <c r="E6" s="17"/>
      <c r="F6" s="17">
        <v>72.84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>
        <v>42187</v>
      </c>
      <c r="B7" s="21" t="s">
        <v>72</v>
      </c>
      <c r="C7" s="22"/>
      <c r="D7" s="23">
        <v>8.04</v>
      </c>
      <c r="E7" s="23"/>
      <c r="F7" s="23">
        <v>8.04</v>
      </c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 t="s">
        <v>73</v>
      </c>
      <c r="C8" s="16"/>
      <c r="D8" s="17">
        <v>307.8</v>
      </c>
      <c r="E8" s="17"/>
      <c r="F8" s="17">
        <v>307.8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 t="s">
        <v>72</v>
      </c>
      <c r="C9" s="22"/>
      <c r="D9" s="23">
        <v>18.12</v>
      </c>
      <c r="E9" s="23"/>
      <c r="F9" s="23">
        <v>18.12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>
        <v>42192</v>
      </c>
      <c r="B10" s="15" t="s">
        <v>74</v>
      </c>
      <c r="C10" s="16"/>
      <c r="D10" s="17">
        <v>678.72</v>
      </c>
      <c r="E10" s="17"/>
      <c r="F10" s="17">
        <v>678.72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>
        <v>42193</v>
      </c>
      <c r="B11" s="21" t="s">
        <v>75</v>
      </c>
      <c r="C11" s="22"/>
      <c r="D11" s="23">
        <v>13.56</v>
      </c>
      <c r="E11" s="23"/>
      <c r="F11" s="23">
        <v>13.56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 t="s">
        <v>76</v>
      </c>
      <c r="C12" s="16"/>
      <c r="D12" s="17">
        <v>52.92</v>
      </c>
      <c r="E12" s="17"/>
      <c r="F12" s="17">
        <v>52.92</v>
      </c>
      <c r="G12" s="17"/>
      <c r="H12" s="17"/>
      <c r="I12" s="17"/>
      <c r="J12" s="17"/>
      <c r="K12" s="17"/>
      <c r="L12" s="18"/>
      <c r="M12" s="18"/>
      <c r="N12" s="19"/>
    </row>
    <row r="13" spans="1:14" s="13" customFormat="1" ht="19.5" customHeight="1" thickBot="1">
      <c r="A13" s="20">
        <v>42194</v>
      </c>
      <c r="B13" s="21" t="s">
        <v>77</v>
      </c>
      <c r="C13" s="22"/>
      <c r="D13" s="23">
        <v>1412.04</v>
      </c>
      <c r="E13" s="23"/>
      <c r="F13" s="23">
        <v>1412.04</v>
      </c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>
        <v>42195</v>
      </c>
      <c r="B14" s="15" t="s">
        <v>74</v>
      </c>
      <c r="C14" s="16"/>
      <c r="D14" s="17">
        <v>397.32</v>
      </c>
      <c r="E14" s="17"/>
      <c r="F14" s="17">
        <v>397.32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78</v>
      </c>
      <c r="C15" s="22"/>
      <c r="D15" s="23">
        <v>207.12</v>
      </c>
      <c r="E15" s="23"/>
      <c r="F15" s="23">
        <v>207.12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>
        <v>42200</v>
      </c>
      <c r="B16" s="15" t="s">
        <v>79</v>
      </c>
      <c r="C16" s="16"/>
      <c r="D16" s="17">
        <v>4795.8</v>
      </c>
      <c r="E16" s="17"/>
      <c r="F16" s="17">
        <v>4795.8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 t="s">
        <v>74</v>
      </c>
      <c r="C17" s="22"/>
      <c r="D17" s="23">
        <v>72.84</v>
      </c>
      <c r="E17" s="23"/>
      <c r="F17" s="23">
        <v>72.84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>
        <v>42201</v>
      </c>
      <c r="B18" s="15" t="s">
        <v>80</v>
      </c>
      <c r="C18" s="16"/>
      <c r="D18" s="17">
        <v>6</v>
      </c>
      <c r="E18" s="17"/>
      <c r="F18" s="17">
        <v>6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>
        <v>42205</v>
      </c>
      <c r="B19" s="21" t="s">
        <v>81</v>
      </c>
      <c r="C19" s="22"/>
      <c r="D19" s="23">
        <v>871.92</v>
      </c>
      <c r="E19" s="23"/>
      <c r="F19" s="23">
        <v>871.92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>
        <v>42212</v>
      </c>
      <c r="B20" s="15" t="s">
        <v>82</v>
      </c>
      <c r="C20" s="16"/>
      <c r="D20" s="17">
        <v>64.56</v>
      </c>
      <c r="E20" s="17"/>
      <c r="F20" s="17">
        <v>64.56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 t="s">
        <v>83</v>
      </c>
      <c r="C21" s="22"/>
      <c r="D21" s="23">
        <v>372.6</v>
      </c>
      <c r="E21" s="23"/>
      <c r="F21" s="23">
        <v>372.6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>
        <v>42213</v>
      </c>
      <c r="B22" s="15" t="s">
        <v>74</v>
      </c>
      <c r="C22" s="16"/>
      <c r="D22" s="17">
        <v>11866.2</v>
      </c>
      <c r="E22" s="17"/>
      <c r="F22" s="17">
        <v>11866.2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>
        <v>42215</v>
      </c>
      <c r="B23" s="21" t="s">
        <v>84</v>
      </c>
      <c r="C23" s="22"/>
      <c r="D23" s="23">
        <v>1876.44</v>
      </c>
      <c r="E23" s="23"/>
      <c r="F23" s="23">
        <v>1876.44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>
        <v>42216</v>
      </c>
      <c r="B24" s="15" t="s">
        <v>85</v>
      </c>
      <c r="C24" s="16"/>
      <c r="D24" s="17">
        <v>18</v>
      </c>
      <c r="E24" s="17"/>
      <c r="F24" s="17">
        <v>18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34" t="s">
        <v>81</v>
      </c>
      <c r="C25" s="22"/>
      <c r="D25" s="23">
        <v>331.63</v>
      </c>
      <c r="E25" s="23"/>
      <c r="F25" s="23">
        <v>331.63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 t="s">
        <v>86</v>
      </c>
      <c r="C26" s="16"/>
      <c r="D26" s="17">
        <v>13.8</v>
      </c>
      <c r="E26" s="17"/>
      <c r="F26" s="17">
        <v>13.8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>
        <v>42220</v>
      </c>
      <c r="B27" s="21" t="s">
        <v>74</v>
      </c>
      <c r="C27" s="22"/>
      <c r="D27" s="23">
        <v>64.8</v>
      </c>
      <c r="E27" s="23"/>
      <c r="F27" s="23">
        <v>64.8</v>
      </c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>
        <v>42223</v>
      </c>
      <c r="B28" s="15" t="s">
        <v>87</v>
      </c>
      <c r="C28" s="16"/>
      <c r="D28" s="17">
        <v>1491.6</v>
      </c>
      <c r="E28" s="17"/>
      <c r="F28" s="17">
        <v>1491.6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 t="s">
        <v>88</v>
      </c>
      <c r="C29" s="22"/>
      <c r="D29" s="23">
        <v>318.48</v>
      </c>
      <c r="E29" s="23"/>
      <c r="F29" s="23">
        <v>318.48</v>
      </c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>
        <v>42226</v>
      </c>
      <c r="B30" s="15" t="s">
        <v>89</v>
      </c>
      <c r="C30" s="16"/>
      <c r="D30" s="17">
        <v>13.56</v>
      </c>
      <c r="E30" s="17"/>
      <c r="F30" s="17">
        <v>13.56</v>
      </c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>
        <v>42227</v>
      </c>
      <c r="B31" s="21" t="s">
        <v>74</v>
      </c>
      <c r="C31" s="22"/>
      <c r="D31" s="23">
        <v>123.35</v>
      </c>
      <c r="E31" s="23"/>
      <c r="F31" s="23">
        <v>123.35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>
        <v>42230</v>
      </c>
      <c r="B32" s="15" t="s">
        <v>74</v>
      </c>
      <c r="C32" s="16"/>
      <c r="D32" s="17">
        <v>139.6</v>
      </c>
      <c r="E32" s="17"/>
      <c r="F32" s="17">
        <v>139.6</v>
      </c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>
        <v>42233</v>
      </c>
      <c r="B33" s="21" t="s">
        <v>90</v>
      </c>
      <c r="C33" s="22"/>
      <c r="D33" s="23">
        <v>33.72</v>
      </c>
      <c r="E33" s="23"/>
      <c r="F33" s="23">
        <v>33.72</v>
      </c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>
        <v>42234</v>
      </c>
      <c r="B34" s="15" t="s">
        <v>91</v>
      </c>
      <c r="C34" s="16"/>
      <c r="D34" s="17">
        <v>2639.48</v>
      </c>
      <c r="E34" s="17"/>
      <c r="F34" s="17"/>
      <c r="G34" s="17"/>
      <c r="H34" s="17"/>
      <c r="I34" s="17"/>
      <c r="J34" s="17"/>
      <c r="K34" s="17"/>
      <c r="L34" s="18"/>
      <c r="M34" s="18"/>
      <c r="N34" s="19">
        <v>2639.48</v>
      </c>
    </row>
    <row r="35" spans="1:14" s="13" customFormat="1" ht="13.5" thickBot="1">
      <c r="A35" s="20">
        <v>42235</v>
      </c>
      <c r="B35" s="51" t="s">
        <v>74</v>
      </c>
      <c r="C35" s="22"/>
      <c r="D35" s="23">
        <v>109.8</v>
      </c>
      <c r="E35" s="23"/>
      <c r="F35" s="23">
        <v>109.8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>
        <v>42237</v>
      </c>
      <c r="B36" s="15" t="s">
        <v>92</v>
      </c>
      <c r="C36" s="16"/>
      <c r="D36" s="17">
        <v>4019.75</v>
      </c>
      <c r="E36" s="17"/>
      <c r="F36" s="17">
        <v>4019.75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>
        <v>42241</v>
      </c>
      <c r="B37" s="34" t="s">
        <v>94</v>
      </c>
      <c r="C37" s="22"/>
      <c r="D37" s="23">
        <v>1293.84</v>
      </c>
      <c r="E37" s="23"/>
      <c r="F37" s="23">
        <v>1293.84</v>
      </c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>
        <v>42244</v>
      </c>
      <c r="B38" s="15" t="s">
        <v>93</v>
      </c>
      <c r="C38" s="16"/>
      <c r="D38" s="17">
        <v>21.96</v>
      </c>
      <c r="E38" s="17"/>
      <c r="F38" s="17">
        <v>21.96</v>
      </c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>
        <v>42248</v>
      </c>
      <c r="B39" s="21"/>
      <c r="C39" s="22"/>
      <c r="D39" s="23">
        <v>3359.4</v>
      </c>
      <c r="E39" s="23"/>
      <c r="F39" s="23">
        <v>3359.4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>
        <v>42254</v>
      </c>
      <c r="B40" s="15" t="s">
        <v>97</v>
      </c>
      <c r="C40" s="16"/>
      <c r="D40" s="17">
        <v>90.86</v>
      </c>
      <c r="E40" s="17"/>
      <c r="F40" s="17"/>
      <c r="G40" s="17"/>
      <c r="H40" s="17">
        <v>86.54</v>
      </c>
      <c r="I40" s="17"/>
      <c r="J40" s="17"/>
      <c r="K40" s="17"/>
      <c r="L40" s="18"/>
      <c r="M40" s="18"/>
      <c r="N40" s="19">
        <v>4.32</v>
      </c>
    </row>
    <row r="41" spans="1:14" s="13" customFormat="1" ht="13.5" thickBot="1">
      <c r="A41" s="20">
        <v>42254</v>
      </c>
      <c r="B41" s="21" t="s">
        <v>95</v>
      </c>
      <c r="C41" s="22"/>
      <c r="D41" s="23">
        <v>50.62</v>
      </c>
      <c r="E41" s="23"/>
      <c r="F41" s="23"/>
      <c r="G41" s="23"/>
      <c r="H41" s="23"/>
      <c r="I41" s="23">
        <v>50.62</v>
      </c>
      <c r="J41" s="23"/>
      <c r="K41" s="23"/>
      <c r="L41" s="24"/>
      <c r="M41" s="24"/>
      <c r="N41" s="25"/>
    </row>
    <row r="42" spans="1:14" s="13" customFormat="1" ht="13.5" thickBot="1">
      <c r="A42" s="14">
        <v>42258</v>
      </c>
      <c r="B42" s="15" t="s">
        <v>96</v>
      </c>
      <c r="C42" s="16"/>
      <c r="D42" s="17">
        <v>50</v>
      </c>
      <c r="E42" s="17"/>
      <c r="F42" s="17"/>
      <c r="G42" s="17"/>
      <c r="H42" s="17"/>
      <c r="I42" s="17"/>
      <c r="J42" s="17"/>
      <c r="K42" s="17"/>
      <c r="L42" s="18">
        <v>50</v>
      </c>
      <c r="M42" s="18"/>
      <c r="N42" s="19"/>
    </row>
    <row r="43" spans="1:14" s="13" customFormat="1" ht="13.5" thickBot="1">
      <c r="A43" s="20">
        <v>42261</v>
      </c>
      <c r="B43" s="21" t="s">
        <v>98</v>
      </c>
      <c r="C43" s="22"/>
      <c r="D43" s="23">
        <v>43.2</v>
      </c>
      <c r="E43" s="23"/>
      <c r="F43" s="23">
        <v>43.2</v>
      </c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>
        <v>42262</v>
      </c>
      <c r="B44" s="15" t="s">
        <v>74</v>
      </c>
      <c r="C44" s="16"/>
      <c r="D44" s="17">
        <v>3258.28</v>
      </c>
      <c r="E44" s="17"/>
      <c r="F44" s="17">
        <v>3258.28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>
        <v>42263</v>
      </c>
      <c r="B45" s="21" t="s">
        <v>99</v>
      </c>
      <c r="C45" s="22"/>
      <c r="D45" s="23">
        <v>1492.8</v>
      </c>
      <c r="E45" s="23"/>
      <c r="F45" s="23">
        <v>1492.8</v>
      </c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>
        <v>42265</v>
      </c>
      <c r="B46" s="15" t="s">
        <v>100</v>
      </c>
      <c r="C46" s="16"/>
      <c r="D46" s="17">
        <v>453.72</v>
      </c>
      <c r="E46" s="17"/>
      <c r="F46" s="17">
        <v>453.72</v>
      </c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>
        <v>42271</v>
      </c>
      <c r="B47" s="21" t="s">
        <v>101</v>
      </c>
      <c r="C47" s="22"/>
      <c r="D47" s="23">
        <v>1958.04</v>
      </c>
      <c r="E47" s="23"/>
      <c r="F47" s="23">
        <v>1958.04</v>
      </c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>
        <v>42248</v>
      </c>
      <c r="B48" s="15" t="s">
        <v>102</v>
      </c>
      <c r="C48" s="16"/>
      <c r="D48" s="17">
        <v>15743.64</v>
      </c>
      <c r="E48" s="17"/>
      <c r="F48" s="17"/>
      <c r="G48" s="17">
        <v>15743.64</v>
      </c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>
        <v>42282</v>
      </c>
      <c r="B49" s="21" t="s">
        <v>103</v>
      </c>
      <c r="C49" s="22"/>
      <c r="D49" s="23">
        <v>3197.75</v>
      </c>
      <c r="E49" s="23"/>
      <c r="F49" s="23"/>
      <c r="G49" s="23"/>
      <c r="H49" s="23"/>
      <c r="I49" s="23"/>
      <c r="J49" s="23">
        <v>3197.75</v>
      </c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 aca="true" t="shared" si="0" ref="D50:N50">SUM(D4:D49)</f>
        <v>258255.27000000002</v>
      </c>
      <c r="E50" s="31">
        <f t="shared" si="0"/>
        <v>3286.48</v>
      </c>
      <c r="F50" s="31">
        <f t="shared" si="0"/>
        <v>82663.93</v>
      </c>
      <c r="G50" s="31">
        <f t="shared" si="0"/>
        <v>62498.1</v>
      </c>
      <c r="H50" s="31">
        <f t="shared" si="0"/>
        <v>86.54</v>
      </c>
      <c r="I50" s="31">
        <f t="shared" si="0"/>
        <v>96.06</v>
      </c>
      <c r="J50" s="31">
        <f t="shared" si="0"/>
        <v>3197.75</v>
      </c>
      <c r="K50" s="31">
        <f t="shared" si="0"/>
        <v>0</v>
      </c>
      <c r="L50" s="31">
        <f t="shared" si="0"/>
        <v>50</v>
      </c>
      <c r="M50" s="31">
        <f t="shared" si="0"/>
        <v>103181.55</v>
      </c>
      <c r="N50" s="31">
        <f t="shared" si="0"/>
        <v>3194.86</v>
      </c>
    </row>
    <row r="52" ht="12.75">
      <c r="D52" s="3">
        <f>SUM(E50:N50)</f>
        <v>258255.26999999996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6" width="14.00390625" style="3" customWidth="1"/>
    <col min="7" max="8" width="12.28125" style="3" customWidth="1"/>
    <col min="9" max="9" width="10.28125" style="3" customWidth="1"/>
    <col min="10" max="11" width="11.28125" style="3" customWidth="1"/>
    <col min="12" max="12" width="10.28125" style="4" bestFit="1" customWidth="1"/>
    <col min="13" max="13" width="12.28125" style="4" customWidth="1"/>
    <col min="14" max="14" width="11.28125" style="4" customWidth="1"/>
  </cols>
  <sheetData>
    <row r="1" spans="1:14" ht="29.25" customHeight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4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124</v>
      </c>
      <c r="L2" s="33" t="s">
        <v>11</v>
      </c>
      <c r="M2" s="33" t="s">
        <v>105</v>
      </c>
      <c r="N2" s="26" t="s">
        <v>9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52" t="s">
        <v>19</v>
      </c>
      <c r="M3" s="12"/>
      <c r="N3" s="12"/>
    </row>
    <row r="4" spans="1:14" s="13" customFormat="1" ht="13.5" thickBot="1">
      <c r="A4" s="14"/>
      <c r="B4" s="15" t="s">
        <v>104</v>
      </c>
      <c r="C4" s="16"/>
      <c r="D4" s="17">
        <v>258255.27</v>
      </c>
      <c r="E4" s="17">
        <v>3286.48</v>
      </c>
      <c r="F4" s="17">
        <v>82663.93</v>
      </c>
      <c r="G4" s="17">
        <v>62498.1</v>
      </c>
      <c r="H4" s="17">
        <v>86.54</v>
      </c>
      <c r="I4" s="17">
        <v>96.06</v>
      </c>
      <c r="J4" s="17">
        <v>3197.75</v>
      </c>
      <c r="K4" s="17"/>
      <c r="L4" s="18">
        <v>50</v>
      </c>
      <c r="M4" s="18">
        <v>103181.55</v>
      </c>
      <c r="N4" s="19">
        <v>3194.86</v>
      </c>
    </row>
    <row r="5" spans="1:14" s="13" customFormat="1" ht="13.5" thickBot="1">
      <c r="A5" s="20">
        <v>42283</v>
      </c>
      <c r="B5" s="21" t="s">
        <v>106</v>
      </c>
      <c r="C5" s="22"/>
      <c r="D5" s="23">
        <v>78.96</v>
      </c>
      <c r="E5" s="23"/>
      <c r="F5" s="23">
        <v>78.96</v>
      </c>
      <c r="G5" s="23"/>
      <c r="H5" s="23"/>
      <c r="I5" s="23"/>
      <c r="J5" s="36"/>
      <c r="K5" s="23"/>
      <c r="L5" s="45"/>
      <c r="M5" s="24"/>
      <c r="N5" s="25"/>
    </row>
    <row r="6" spans="1:14" s="13" customFormat="1" ht="13.5" thickBot="1">
      <c r="A6" s="14">
        <v>42286</v>
      </c>
      <c r="B6" s="15" t="s">
        <v>74</v>
      </c>
      <c r="C6" s="16"/>
      <c r="D6" s="17">
        <v>2969.52</v>
      </c>
      <c r="E6" s="17"/>
      <c r="F6" s="17">
        <v>2969.52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>
        <v>42289</v>
      </c>
      <c r="B7" s="21" t="s">
        <v>107</v>
      </c>
      <c r="C7" s="22"/>
      <c r="D7" s="23">
        <v>54</v>
      </c>
      <c r="E7" s="23"/>
      <c r="F7" s="23">
        <v>54</v>
      </c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>
        <v>42290</v>
      </c>
      <c r="B8" s="15" t="s">
        <v>74</v>
      </c>
      <c r="C8" s="16"/>
      <c r="D8" s="17">
        <v>609.6</v>
      </c>
      <c r="E8" s="17"/>
      <c r="F8" s="17">
        <v>609.6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 t="s">
        <v>108</v>
      </c>
      <c r="C9" s="22"/>
      <c r="D9" s="23">
        <v>40.44</v>
      </c>
      <c r="E9" s="23"/>
      <c r="F9" s="23">
        <v>40.44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>
        <v>42291</v>
      </c>
      <c r="B10" s="15" t="s">
        <v>109</v>
      </c>
      <c r="C10" s="16"/>
      <c r="D10" s="17">
        <v>2499.72</v>
      </c>
      <c r="E10" s="17"/>
      <c r="F10" s="17">
        <v>2499.72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>
        <v>42293</v>
      </c>
      <c r="B11" s="21" t="s">
        <v>110</v>
      </c>
      <c r="C11" s="22"/>
      <c r="D11" s="23">
        <v>1682.46</v>
      </c>
      <c r="E11" s="23"/>
      <c r="F11" s="23">
        <v>1682.46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 t="s">
        <v>74</v>
      </c>
      <c r="C12" s="16"/>
      <c r="D12" s="17">
        <v>113.28</v>
      </c>
      <c r="E12" s="17"/>
      <c r="F12" s="17">
        <v>113.28</v>
      </c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>
        <v>42297</v>
      </c>
      <c r="B13" s="21" t="s">
        <v>74</v>
      </c>
      <c r="C13" s="22"/>
      <c r="D13" s="23">
        <v>2220.6</v>
      </c>
      <c r="E13" s="23"/>
      <c r="F13" s="23">
        <v>2220.6</v>
      </c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>
        <v>42300</v>
      </c>
      <c r="B14" s="15" t="s">
        <v>111</v>
      </c>
      <c r="C14" s="16"/>
      <c r="D14" s="17">
        <v>42</v>
      </c>
      <c r="E14" s="17"/>
      <c r="F14" s="17">
        <v>42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110</v>
      </c>
      <c r="C15" s="22"/>
      <c r="D15" s="23">
        <v>3940.8</v>
      </c>
      <c r="E15" s="23"/>
      <c r="F15" s="23">
        <v>3940.8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>
        <v>42304</v>
      </c>
      <c r="B16" s="15" t="s">
        <v>74</v>
      </c>
      <c r="C16" s="16"/>
      <c r="D16" s="17">
        <v>10840.09</v>
      </c>
      <c r="E16" s="17"/>
      <c r="F16" s="17">
        <v>10840.09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>
        <v>42306</v>
      </c>
      <c r="B17" s="21" t="s">
        <v>112</v>
      </c>
      <c r="C17" s="22"/>
      <c r="D17" s="23">
        <v>1053.6</v>
      </c>
      <c r="E17" s="23"/>
      <c r="F17" s="23">
        <v>1053.6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 t="s">
        <v>112</v>
      </c>
      <c r="C18" s="16"/>
      <c r="D18" s="17">
        <v>4703.64</v>
      </c>
      <c r="E18" s="17"/>
      <c r="F18" s="17">
        <v>4703.64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>
        <v>42307</v>
      </c>
      <c r="B19" s="21" t="s">
        <v>113</v>
      </c>
      <c r="C19" s="22"/>
      <c r="D19" s="23">
        <v>204</v>
      </c>
      <c r="E19" s="23"/>
      <c r="F19" s="23">
        <v>204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 t="s">
        <v>114</v>
      </c>
      <c r="C20" s="16"/>
      <c r="D20" s="17">
        <v>514.32</v>
      </c>
      <c r="E20" s="17"/>
      <c r="F20" s="17">
        <v>514.32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 t="s">
        <v>115</v>
      </c>
      <c r="C21" s="22"/>
      <c r="D21" s="23">
        <v>1668.6</v>
      </c>
      <c r="E21" s="23"/>
      <c r="F21" s="23">
        <v>1668.6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 t="s">
        <v>116</v>
      </c>
      <c r="C22" s="16"/>
      <c r="D22" s="17">
        <v>46754.46</v>
      </c>
      <c r="E22" s="17"/>
      <c r="F22" s="17"/>
      <c r="G22" s="17">
        <v>46754.46</v>
      </c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 t="s">
        <v>117</v>
      </c>
      <c r="C23" s="22"/>
      <c r="D23" s="23">
        <v>1797.17</v>
      </c>
      <c r="E23" s="23"/>
      <c r="F23" s="23">
        <v>1797.17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 t="s">
        <v>118</v>
      </c>
      <c r="C24" s="16"/>
      <c r="D24" s="17">
        <v>9831.6</v>
      </c>
      <c r="E24" s="38"/>
      <c r="F24" s="17">
        <v>9831.6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 t="s">
        <v>119</v>
      </c>
      <c r="C25" s="22"/>
      <c r="D25" s="23">
        <v>1711.8</v>
      </c>
      <c r="E25" s="23"/>
      <c r="F25" s="23">
        <v>1711.8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>
        <v>42310</v>
      </c>
      <c r="B26" s="15" t="s">
        <v>74</v>
      </c>
      <c r="C26" s="16"/>
      <c r="D26" s="17">
        <v>7845.6</v>
      </c>
      <c r="E26" s="17"/>
      <c r="F26" s="17">
        <v>7845.6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>
        <v>42320</v>
      </c>
      <c r="B27" s="21" t="s">
        <v>120</v>
      </c>
      <c r="C27" s="22"/>
      <c r="D27" s="23">
        <v>37.8</v>
      </c>
      <c r="E27" s="23"/>
      <c r="F27" s="23">
        <v>37.8</v>
      </c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>
        <v>42324</v>
      </c>
      <c r="B28" s="15" t="s">
        <v>121</v>
      </c>
      <c r="C28" s="16"/>
      <c r="D28" s="17">
        <v>83.32</v>
      </c>
      <c r="E28" s="17"/>
      <c r="F28" s="17">
        <v>83.32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>
        <v>42326</v>
      </c>
      <c r="B29" s="21" t="s">
        <v>122</v>
      </c>
      <c r="C29" s="22"/>
      <c r="D29" s="23">
        <v>1410.9</v>
      </c>
      <c r="E29" s="23"/>
      <c r="F29" s="23">
        <v>1410.9</v>
      </c>
      <c r="G29" s="23"/>
      <c r="H29" s="23"/>
      <c r="I29" s="23"/>
      <c r="J29" s="23"/>
      <c r="K29" s="23"/>
      <c r="L29" s="54"/>
      <c r="M29" s="24"/>
      <c r="N29" s="25"/>
    </row>
    <row r="30" spans="1:14" s="13" customFormat="1" ht="13.5" thickBot="1">
      <c r="A30" s="14"/>
      <c r="B30" s="55" t="s">
        <v>123</v>
      </c>
      <c r="C30" s="16"/>
      <c r="D30" s="17">
        <v>60.63</v>
      </c>
      <c r="E30" s="17"/>
      <c r="F30" s="17"/>
      <c r="G30" s="17"/>
      <c r="H30" s="17"/>
      <c r="I30" s="17"/>
      <c r="J30" s="17"/>
      <c r="K30" s="17">
        <v>60.63</v>
      </c>
      <c r="L30" s="56"/>
      <c r="M30" s="18"/>
      <c r="N30" s="19"/>
    </row>
    <row r="31" spans="1:14" s="13" customFormat="1" ht="13.5" thickBot="1">
      <c r="A31" s="20">
        <v>42328</v>
      </c>
      <c r="B31" s="21" t="s">
        <v>125</v>
      </c>
      <c r="C31" s="22"/>
      <c r="D31" s="23">
        <v>4873.44</v>
      </c>
      <c r="E31" s="23"/>
      <c r="F31" s="23">
        <v>4873.44</v>
      </c>
      <c r="G31" s="23"/>
      <c r="H31" s="23"/>
      <c r="I31" s="23"/>
      <c r="J31" s="53"/>
      <c r="K31" s="23"/>
      <c r="L31" s="24"/>
      <c r="M31" s="24"/>
      <c r="N31" s="25"/>
    </row>
    <row r="32" spans="1:14" s="13" customFormat="1" ht="13.5" thickBot="1">
      <c r="A32" s="14"/>
      <c r="B32" s="15" t="s">
        <v>126</v>
      </c>
      <c r="C32" s="16"/>
      <c r="D32" s="17">
        <v>465.53</v>
      </c>
      <c r="E32" s="17"/>
      <c r="F32" s="17"/>
      <c r="G32" s="17"/>
      <c r="H32" s="17"/>
      <c r="I32" s="17"/>
      <c r="J32" s="17"/>
      <c r="K32" s="17">
        <v>465.53</v>
      </c>
      <c r="L32" s="18"/>
      <c r="M32" s="18"/>
      <c r="N32" s="19"/>
    </row>
    <row r="33" spans="1:14" s="13" customFormat="1" ht="13.5" thickBot="1">
      <c r="A33" s="20"/>
      <c r="B33" s="21" t="s">
        <v>74</v>
      </c>
      <c r="C33" s="22"/>
      <c r="D33" s="23">
        <v>2735.7</v>
      </c>
      <c r="E33" s="23"/>
      <c r="F33" s="23">
        <v>2735.7</v>
      </c>
      <c r="G33" s="23"/>
      <c r="H33" s="23"/>
      <c r="I33" s="23"/>
      <c r="J33" s="37"/>
      <c r="K33" s="23"/>
      <c r="L33" s="24"/>
      <c r="M33" s="24"/>
      <c r="N33" s="25"/>
    </row>
    <row r="34" spans="1:14" s="13" customFormat="1" ht="13.5" thickBot="1">
      <c r="A34" s="14"/>
      <c r="B34" s="15" t="s">
        <v>127</v>
      </c>
      <c r="C34" s="16"/>
      <c r="D34" s="17">
        <v>72.84</v>
      </c>
      <c r="E34" s="17"/>
      <c r="F34" s="17">
        <v>72.84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>
        <v>42331</v>
      </c>
      <c r="B35" s="21" t="s">
        <v>128</v>
      </c>
      <c r="C35" s="22"/>
      <c r="D35" s="23">
        <v>89.6</v>
      </c>
      <c r="E35" s="23"/>
      <c r="F35" s="23">
        <v>89.6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 t="s">
        <v>129</v>
      </c>
      <c r="C36" s="16"/>
      <c r="D36" s="17">
        <v>123.77</v>
      </c>
      <c r="E36" s="17"/>
      <c r="F36" s="17"/>
      <c r="G36" s="17"/>
      <c r="H36" s="17"/>
      <c r="I36" s="17"/>
      <c r="J36" s="17"/>
      <c r="K36" s="17">
        <v>123.77</v>
      </c>
      <c r="L36" s="18"/>
      <c r="M36" s="18"/>
      <c r="N36" s="19"/>
    </row>
    <row r="37" spans="1:14" s="13" customFormat="1" ht="13.5" thickBot="1">
      <c r="A37" s="20">
        <v>42342</v>
      </c>
      <c r="B37" s="21" t="s">
        <v>130</v>
      </c>
      <c r="C37" s="22"/>
      <c r="D37" s="23">
        <v>1570.13</v>
      </c>
      <c r="E37" s="23"/>
      <c r="F37" s="23">
        <v>1513.08</v>
      </c>
      <c r="G37" s="23"/>
      <c r="H37" s="23">
        <v>8.29</v>
      </c>
      <c r="I37" s="23">
        <v>21.69</v>
      </c>
      <c r="J37" s="23"/>
      <c r="K37" s="23"/>
      <c r="L37" s="24"/>
      <c r="M37" s="24"/>
      <c r="N37" s="25">
        <v>27.07</v>
      </c>
    </row>
    <row r="38" spans="1:14" s="13" customFormat="1" ht="13.5" thickBot="1">
      <c r="A38" s="14">
        <v>42345</v>
      </c>
      <c r="B38" s="15" t="s">
        <v>34</v>
      </c>
      <c r="C38" s="16"/>
      <c r="D38" s="17">
        <v>58.98</v>
      </c>
      <c r="E38" s="17"/>
      <c r="F38" s="17"/>
      <c r="G38" s="17"/>
      <c r="H38" s="17"/>
      <c r="I38" s="17">
        <v>58.98</v>
      </c>
      <c r="J38" s="17"/>
      <c r="K38" s="17"/>
      <c r="L38" s="18"/>
      <c r="M38" s="18"/>
      <c r="N38" s="19"/>
    </row>
    <row r="39" spans="1:14" s="13" customFormat="1" ht="13.5" thickBot="1">
      <c r="A39" s="20">
        <v>42352</v>
      </c>
      <c r="B39" s="21" t="s">
        <v>74</v>
      </c>
      <c r="C39" s="22"/>
      <c r="D39" s="23">
        <v>396.84</v>
      </c>
      <c r="E39" s="23"/>
      <c r="F39" s="23">
        <v>396.84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>
        <v>42355</v>
      </c>
      <c r="B40" s="15" t="s">
        <v>131</v>
      </c>
      <c r="C40" s="16"/>
      <c r="D40" s="17">
        <v>9764.93</v>
      </c>
      <c r="E40" s="17"/>
      <c r="F40" s="17"/>
      <c r="G40" s="17"/>
      <c r="H40" s="17"/>
      <c r="I40" s="17"/>
      <c r="J40" s="17"/>
      <c r="K40" s="17"/>
      <c r="L40" s="18"/>
      <c r="M40" s="18"/>
      <c r="N40" s="19">
        <v>9764.93</v>
      </c>
    </row>
    <row r="41" spans="1:14" s="13" customFormat="1" ht="13.5" thickBot="1">
      <c r="A41" s="20">
        <v>42373</v>
      </c>
      <c r="B41" s="21" t="s">
        <v>38</v>
      </c>
      <c r="C41" s="22"/>
      <c r="D41" s="23">
        <v>229.8</v>
      </c>
      <c r="E41" s="23"/>
      <c r="F41" s="23">
        <v>229.8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>
        <v>42377</v>
      </c>
      <c r="B42" s="15" t="s">
        <v>38</v>
      </c>
      <c r="C42" s="16"/>
      <c r="D42" s="17">
        <v>2520.32</v>
      </c>
      <c r="E42" s="17"/>
      <c r="F42" s="17">
        <v>2520.32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 t="s">
        <v>38</v>
      </c>
      <c r="C43" s="22"/>
      <c r="D43" s="23">
        <v>37.08</v>
      </c>
      <c r="E43" s="23"/>
      <c r="F43" s="23">
        <v>37.08</v>
      </c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>
        <v>42401</v>
      </c>
      <c r="B44" s="15" t="s">
        <v>38</v>
      </c>
      <c r="C44" s="16"/>
      <c r="D44" s="17">
        <v>233.66</v>
      </c>
      <c r="E44" s="17"/>
      <c r="F44" s="17">
        <v>233.66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>
        <v>42403</v>
      </c>
      <c r="B45" s="21" t="s">
        <v>132</v>
      </c>
      <c r="C45" s="22"/>
      <c r="D45" s="23">
        <v>25</v>
      </c>
      <c r="E45" s="23"/>
      <c r="F45" s="23"/>
      <c r="G45" s="23"/>
      <c r="H45" s="23"/>
      <c r="I45" s="23"/>
      <c r="J45" s="23"/>
      <c r="K45" s="23"/>
      <c r="L45" s="24">
        <v>25</v>
      </c>
      <c r="M45" s="24"/>
      <c r="N45" s="25"/>
    </row>
    <row r="46" spans="1:14" s="13" customFormat="1" ht="13.5" thickBot="1">
      <c r="A46" s="14">
        <v>42412</v>
      </c>
      <c r="B46" s="15" t="s">
        <v>38</v>
      </c>
      <c r="C46" s="16"/>
      <c r="D46" s="17">
        <v>32.4</v>
      </c>
      <c r="E46" s="17"/>
      <c r="F46" s="17">
        <v>32.4</v>
      </c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>
        <v>42422</v>
      </c>
      <c r="B47" s="21" t="s">
        <v>133</v>
      </c>
      <c r="C47" s="22"/>
      <c r="D47" s="23">
        <v>72.72</v>
      </c>
      <c r="E47" s="23"/>
      <c r="F47" s="23">
        <v>72.72</v>
      </c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>
        <v>42429</v>
      </c>
      <c r="B48" s="15" t="s">
        <v>134</v>
      </c>
      <c r="C48" s="16"/>
      <c r="D48" s="17">
        <v>50</v>
      </c>
      <c r="E48" s="17"/>
      <c r="F48" s="17"/>
      <c r="G48" s="17"/>
      <c r="H48" s="17"/>
      <c r="I48" s="17"/>
      <c r="J48" s="17"/>
      <c r="K48" s="17"/>
      <c r="L48" s="18">
        <v>50</v>
      </c>
      <c r="M48" s="18"/>
      <c r="N48" s="19"/>
    </row>
    <row r="49" spans="1:14" s="13" customFormat="1" ht="13.5" thickBot="1">
      <c r="A49" s="20">
        <v>42433</v>
      </c>
      <c r="B49" s="21" t="s">
        <v>135</v>
      </c>
      <c r="C49" s="22"/>
      <c r="D49" s="23">
        <v>891.12</v>
      </c>
      <c r="E49" s="23"/>
      <c r="F49" s="23">
        <v>891.12</v>
      </c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385268.04</v>
      </c>
      <c r="E50" s="31">
        <f aca="true" t="shared" si="0" ref="E50:N50">SUM(E4:E49)</f>
        <v>3286.48</v>
      </c>
      <c r="F50" s="31">
        <f t="shared" si="0"/>
        <v>152316.35</v>
      </c>
      <c r="G50" s="31">
        <f t="shared" si="0"/>
        <v>109252.56</v>
      </c>
      <c r="H50" s="31">
        <f t="shared" si="0"/>
        <v>94.83000000000001</v>
      </c>
      <c r="I50" s="31">
        <f t="shared" si="0"/>
        <v>176.73</v>
      </c>
      <c r="J50" s="31">
        <f t="shared" si="0"/>
        <v>3197.75</v>
      </c>
      <c r="K50" s="31">
        <f t="shared" si="0"/>
        <v>649.93</v>
      </c>
      <c r="L50" s="31">
        <f t="shared" si="0"/>
        <v>125</v>
      </c>
      <c r="M50" s="31">
        <f t="shared" si="0"/>
        <v>103181.55</v>
      </c>
      <c r="N50" s="31">
        <f t="shared" si="0"/>
        <v>12986.86</v>
      </c>
    </row>
    <row r="52" ht="12.75">
      <c r="D52" s="3">
        <f>SUM(E50:N50)</f>
        <v>385268.04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8" width="12.28125" style="3" customWidth="1"/>
    <col min="9" max="10" width="10.28125" style="3" customWidth="1"/>
    <col min="11" max="11" width="11.28125" style="3" customWidth="1"/>
    <col min="12" max="12" width="9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4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137</v>
      </c>
      <c r="L2" s="33" t="s">
        <v>11</v>
      </c>
      <c r="M2" s="33" t="s">
        <v>105</v>
      </c>
      <c r="N2" s="26" t="s">
        <v>9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thickBot="1">
      <c r="A4" s="14"/>
      <c r="B4" s="15" t="s">
        <v>136</v>
      </c>
      <c r="C4" s="16"/>
      <c r="D4" s="17">
        <v>385268.04</v>
      </c>
      <c r="E4" s="17">
        <v>3286.48</v>
      </c>
      <c r="F4" s="17">
        <v>152316.35</v>
      </c>
      <c r="G4" s="17">
        <v>109252.56</v>
      </c>
      <c r="H4" s="17">
        <v>94.83</v>
      </c>
      <c r="I4" s="17">
        <v>176.73</v>
      </c>
      <c r="J4" s="17">
        <v>3197.75</v>
      </c>
      <c r="K4" s="17">
        <v>649.93</v>
      </c>
      <c r="L4" s="18">
        <v>125</v>
      </c>
      <c r="M4" s="18">
        <v>103181.55</v>
      </c>
      <c r="N4" s="19">
        <v>12986.86</v>
      </c>
    </row>
    <row r="5" spans="1:14" s="13" customFormat="1" ht="13.5" thickBot="1">
      <c r="A5" s="20">
        <v>42436</v>
      </c>
      <c r="B5" s="21" t="s">
        <v>34</v>
      </c>
      <c r="C5" s="22"/>
      <c r="D5" s="23">
        <v>55.81</v>
      </c>
      <c r="E5" s="23"/>
      <c r="F5" s="23"/>
      <c r="G5" s="23"/>
      <c r="H5" s="23"/>
      <c r="I5" s="23">
        <v>55.81</v>
      </c>
      <c r="J5" s="23"/>
      <c r="K5" s="23"/>
      <c r="L5" s="24"/>
      <c r="M5" s="24"/>
      <c r="N5" s="25"/>
    </row>
    <row r="6" spans="1:14" s="13" customFormat="1" ht="13.5" thickBot="1">
      <c r="A6" s="14">
        <v>42444</v>
      </c>
      <c r="B6" s="15" t="s">
        <v>138</v>
      </c>
      <c r="C6" s="16"/>
      <c r="D6" s="17">
        <v>71.6</v>
      </c>
      <c r="E6" s="17"/>
      <c r="F6" s="17">
        <v>71.6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>
        <v>42451</v>
      </c>
      <c r="B7" s="21" t="s">
        <v>139</v>
      </c>
      <c r="C7" s="22"/>
      <c r="D7" s="23">
        <v>9736.45</v>
      </c>
      <c r="E7" s="23"/>
      <c r="F7" s="23"/>
      <c r="G7" s="23"/>
      <c r="H7" s="23"/>
      <c r="I7" s="23"/>
      <c r="J7" s="23"/>
      <c r="K7" s="23"/>
      <c r="L7" s="24"/>
      <c r="M7" s="24"/>
      <c r="N7" s="25">
        <v>9736.45</v>
      </c>
    </row>
    <row r="8" spans="1:14" s="13" customFormat="1" ht="13.5" thickBot="1">
      <c r="A8" s="14">
        <v>42452</v>
      </c>
      <c r="B8" s="15" t="s">
        <v>140</v>
      </c>
      <c r="C8" s="16"/>
      <c r="D8" s="17">
        <v>13.44</v>
      </c>
      <c r="E8" s="17"/>
      <c r="F8" s="17">
        <v>13.44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/>
      <c r="C16" s="16"/>
      <c r="D16" s="49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/>
      <c r="C17" s="22"/>
      <c r="D17" s="50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3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3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395145.33999999997</v>
      </c>
      <c r="E50" s="31">
        <f aca="true" t="shared" si="0" ref="E50:N50">SUM(E4:E49)</f>
        <v>3286.48</v>
      </c>
      <c r="F50" s="31">
        <f t="shared" si="0"/>
        <v>152401.39</v>
      </c>
      <c r="G50" s="31">
        <f t="shared" si="0"/>
        <v>109252.56</v>
      </c>
      <c r="H50" s="31">
        <f t="shared" si="0"/>
        <v>94.83</v>
      </c>
      <c r="I50" s="31">
        <f>SUM(I4:I49)</f>
        <v>232.54</v>
      </c>
      <c r="J50" s="31">
        <f t="shared" si="0"/>
        <v>3197.75</v>
      </c>
      <c r="K50" s="31">
        <f t="shared" si="0"/>
        <v>649.93</v>
      </c>
      <c r="L50" s="31">
        <f t="shared" si="0"/>
        <v>125</v>
      </c>
      <c r="M50" s="31">
        <f t="shared" si="0"/>
        <v>103181.55</v>
      </c>
      <c r="N50" s="31">
        <f t="shared" si="0"/>
        <v>22723.31</v>
      </c>
    </row>
    <row r="52" ht="12.75">
      <c r="D52" s="3">
        <f>SUM(E50:N50)</f>
        <v>395145.34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2016-03-04T12:11:03Z</cp:lastPrinted>
  <dcterms:created xsi:type="dcterms:W3CDTF">2001-11-08T19:57:31Z</dcterms:created>
  <dcterms:modified xsi:type="dcterms:W3CDTF">2016-04-05T14:58:57Z</dcterms:modified>
  <cp:category/>
  <cp:version/>
  <cp:contentType/>
  <cp:contentStatus/>
</cp:coreProperties>
</file>