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10" yWindow="110" windowWidth="11340" windowHeight="6290" activeTab="1"/>
  </bookViews>
  <sheets>
    <sheet name="PAGE3" sheetId="1" r:id="rId1"/>
    <sheet name="PAGE2" sheetId="2" r:id="rId2"/>
    <sheet name="PAGE1" sheetId="3" r:id="rId3"/>
  </sheets>
  <definedNames/>
  <calcPr fullCalcOnLoad="1"/>
</workbook>
</file>

<file path=xl/sharedStrings.xml><?xml version="1.0" encoding="utf-8"?>
<sst xmlns="http://schemas.openxmlformats.org/spreadsheetml/2006/main" count="131" uniqueCount="82">
  <si>
    <t>DATE</t>
  </si>
  <si>
    <t>DESCRIPTION</t>
  </si>
  <si>
    <t>VAT</t>
  </si>
  <si>
    <t>TOTALS</t>
  </si>
  <si>
    <t>AMOUNT</t>
  </si>
  <si>
    <t>RATE</t>
  </si>
  <si>
    <t>SPECIAL LEVY</t>
  </si>
  <si>
    <t>VALUE ADDED TAX</t>
  </si>
  <si>
    <t>HIGHLAND WATER</t>
  </si>
  <si>
    <t>INTEREST</t>
  </si>
  <si>
    <t>VOUCHER</t>
  </si>
  <si>
    <t>SUNDRY CREDITOR</t>
  </si>
  <si>
    <t>INSURANCE</t>
  </si>
  <si>
    <t>REPAIRS RENEWALS</t>
  </si>
  <si>
    <t>DRAINWORK</t>
  </si>
  <si>
    <t>ADMIN</t>
  </si>
  <si>
    <t>Audit check</t>
  </si>
  <si>
    <t>Voucher</t>
  </si>
  <si>
    <t>Amount</t>
  </si>
  <si>
    <t>Fuel</t>
  </si>
  <si>
    <t>DEBTOR</t>
  </si>
  <si>
    <t>FUEL</t>
  </si>
  <si>
    <t>Planning</t>
  </si>
  <si>
    <t>Attendant</t>
  </si>
  <si>
    <t>vat</t>
  </si>
  <si>
    <t>Precept</t>
  </si>
  <si>
    <t>Drainworks</t>
  </si>
  <si>
    <t>Insurance</t>
  </si>
  <si>
    <t>Repairs Renewals</t>
  </si>
  <si>
    <t>Admin</t>
  </si>
  <si>
    <t>TERM DEPOSIT</t>
  </si>
  <si>
    <t>PRECEPT</t>
  </si>
  <si>
    <t>Sundry creditor</t>
  </si>
  <si>
    <t>Insurance claim</t>
  </si>
  <si>
    <t>WOODWALTON INTERNAL DRAINAGE BOARD  -  EXPENDITURE     2016/2017</t>
  </si>
  <si>
    <t>WOODWALTON INTERNAL DRAINAGE BOARD  -   INCOME       2016/2017</t>
  </si>
  <si>
    <t>WOODWALTON INTERNAL DRAINAGE BOARD   EXPENDITURE  2016 - 2017</t>
  </si>
  <si>
    <t>NFU Mutual</t>
  </si>
  <si>
    <t>SSE - Speechley's station</t>
  </si>
  <si>
    <t>I Cooper</t>
  </si>
  <si>
    <t>Internal audit fee 2015/2016</t>
  </si>
  <si>
    <t>ddr</t>
  </si>
  <si>
    <t>Environment Agency</t>
  </si>
  <si>
    <t>Admiral Wells</t>
  </si>
  <si>
    <t>Meeting expenses</t>
  </si>
  <si>
    <t>Interest</t>
  </si>
  <si>
    <t>N Papworth</t>
  </si>
  <si>
    <t>AgReserves Ltd</t>
  </si>
  <si>
    <t>*</t>
  </si>
  <si>
    <t>SSE - Speechleys farm</t>
  </si>
  <si>
    <t>Fibreglass Intentions</t>
  </si>
  <si>
    <t xml:space="preserve">NE </t>
  </si>
  <si>
    <t>Huntingdonshire DC - Special levy</t>
  </si>
  <si>
    <t>Precept 2nd installment</t>
  </si>
  <si>
    <t>PKF Littlejohn LLP</t>
  </si>
  <si>
    <t>Audit fee 2015/2016</t>
  </si>
  <si>
    <t>D &amp; J Papworth</t>
  </si>
  <si>
    <t>Drainage duties</t>
  </si>
  <si>
    <t>C A Papworth &amp; Co</t>
  </si>
  <si>
    <t>Flail mowing</t>
  </si>
  <si>
    <t>Whittlesey &amp; Dsitrict IDB</t>
  </si>
  <si>
    <t>Middle Level Commissioners</t>
  </si>
  <si>
    <t>Consultancy fee</t>
  </si>
  <si>
    <t>new roof</t>
  </si>
  <si>
    <t>Rates</t>
  </si>
  <si>
    <t>HMR&amp;C  - vat</t>
  </si>
  <si>
    <t>SSE</t>
  </si>
  <si>
    <t>Speechleys Pump</t>
  </si>
  <si>
    <t>ADA</t>
  </si>
  <si>
    <t>Subscription</t>
  </si>
  <si>
    <t>SSE -Speechleys Farm</t>
  </si>
  <si>
    <t xml:space="preserve">R Wright </t>
  </si>
  <si>
    <t>Annual fee</t>
  </si>
  <si>
    <t>A J Speechley &amp; Son</t>
  </si>
  <si>
    <t>Service to panels and electric test</t>
  </si>
  <si>
    <t>D&amp; J papworth &amp; Co</t>
  </si>
  <si>
    <t>Drain works</t>
  </si>
  <si>
    <t>N F U Mutual</t>
  </si>
  <si>
    <t>Commercial insurance</t>
  </si>
  <si>
    <t>Envirn officer &amp; fees</t>
  </si>
  <si>
    <t>Land Registery</t>
  </si>
  <si>
    <t>Register Speechleys farm station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</si>
</sst>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>
        <color indexed="22"/>
      </right>
      <top style="medium"/>
      <bottom style="medium">
        <color indexed="22"/>
      </bottom>
    </border>
    <border>
      <left style="medium">
        <color indexed="22"/>
      </left>
      <right style="medium">
        <color indexed="22"/>
      </right>
      <top style="medium"/>
      <bottom style="medium">
        <color indexed="22"/>
      </bottom>
    </border>
    <border>
      <left style="medium">
        <color indexed="22"/>
      </left>
      <right style="medium"/>
      <top style="medium"/>
      <bottom style="medium">
        <color indexed="22"/>
      </bottom>
    </border>
    <border>
      <left style="medium"/>
      <right style="medium">
        <color indexed="22"/>
      </right>
      <top style="medium">
        <color indexed="22"/>
      </top>
      <bottom style="medium"/>
    </border>
    <border>
      <left style="medium">
        <color indexed="22"/>
      </left>
      <right style="medium">
        <color indexed="22"/>
      </right>
      <top style="medium">
        <color indexed="22"/>
      </top>
      <bottom style="medium"/>
    </border>
    <border>
      <left style="medium">
        <color indexed="22"/>
      </left>
      <right style="medium"/>
      <top style="medium">
        <color indexed="22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15" fontId="0" fillId="0" borderId="0" xfId="0" applyNumberFormat="1" applyAlignment="1">
      <alignment horizontal="center"/>
    </xf>
    <xf numFmtId="44" fontId="0" fillId="0" borderId="0" xfId="0" applyNumberFormat="1" applyAlignment="1">
      <alignment horizontal="center"/>
    </xf>
    <xf numFmtId="44" fontId="0" fillId="0" borderId="0" xfId="0" applyNumberFormat="1" applyAlignment="1">
      <alignment/>
    </xf>
    <xf numFmtId="0" fontId="1" fillId="0" borderId="0" xfId="0" applyFont="1" applyAlignment="1">
      <alignment wrapText="1"/>
    </xf>
    <xf numFmtId="44" fontId="1" fillId="0" borderId="10" xfId="0" applyNumberFormat="1" applyFont="1" applyBorder="1" applyAlignment="1">
      <alignment horizontal="center" wrapText="1"/>
    </xf>
    <xf numFmtId="44" fontId="1" fillId="0" borderId="10" xfId="0" applyNumberFormat="1" applyFont="1" applyBorder="1" applyAlignment="1">
      <alignment wrapText="1"/>
    </xf>
    <xf numFmtId="15" fontId="0" fillId="1" borderId="11" xfId="0" applyNumberFormat="1" applyFill="1" applyBorder="1" applyAlignment="1">
      <alignment horizontal="center"/>
    </xf>
    <xf numFmtId="0" fontId="0" fillId="1" borderId="11" xfId="0" applyFill="1" applyBorder="1" applyAlignment="1">
      <alignment/>
    </xf>
    <xf numFmtId="0" fontId="0" fillId="1" borderId="11" xfId="0" applyFill="1" applyBorder="1" applyAlignment="1">
      <alignment horizontal="center"/>
    </xf>
    <xf numFmtId="44" fontId="0" fillId="1" borderId="11" xfId="0" applyNumberFormat="1" applyFill="1" applyBorder="1" applyAlignment="1">
      <alignment horizontal="center"/>
    </xf>
    <xf numFmtId="44" fontId="0" fillId="1" borderId="11" xfId="0" applyNumberFormat="1" applyFill="1" applyBorder="1" applyAlignment="1">
      <alignment/>
    </xf>
    <xf numFmtId="0" fontId="0" fillId="0" borderId="0" xfId="0" applyBorder="1" applyAlignment="1">
      <alignment/>
    </xf>
    <xf numFmtId="15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44" fontId="0" fillId="0" borderId="13" xfId="0" applyNumberFormat="1" applyBorder="1" applyAlignment="1">
      <alignment horizontal="center"/>
    </xf>
    <xf numFmtId="44" fontId="0" fillId="0" borderId="13" xfId="0" applyNumberFormat="1" applyBorder="1" applyAlignment="1">
      <alignment/>
    </xf>
    <xf numFmtId="44" fontId="0" fillId="0" borderId="14" xfId="0" applyNumberFormat="1" applyBorder="1" applyAlignment="1">
      <alignment/>
    </xf>
    <xf numFmtId="15" fontId="0" fillId="0" borderId="15" xfId="0" applyNumberFormat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44" fontId="0" fillId="0" borderId="16" xfId="0" applyNumberFormat="1" applyBorder="1" applyAlignment="1">
      <alignment horizontal="center"/>
    </xf>
    <xf numFmtId="44" fontId="0" fillId="0" borderId="16" xfId="0" applyNumberFormat="1" applyBorder="1" applyAlignment="1">
      <alignment/>
    </xf>
    <xf numFmtId="44" fontId="0" fillId="0" borderId="17" xfId="0" applyNumberFormat="1" applyBorder="1" applyAlignment="1">
      <alignment/>
    </xf>
    <xf numFmtId="44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15" fontId="1" fillId="1" borderId="11" xfId="0" applyNumberFormat="1" applyFont="1" applyFill="1" applyBorder="1" applyAlignment="1">
      <alignment horizontal="center"/>
    </xf>
    <xf numFmtId="0" fontId="1" fillId="1" borderId="11" xfId="0" applyFont="1" applyFill="1" applyBorder="1" applyAlignment="1">
      <alignment/>
    </xf>
    <xf numFmtId="0" fontId="1" fillId="1" borderId="11" xfId="0" applyFont="1" applyFill="1" applyBorder="1" applyAlignment="1">
      <alignment horizontal="center"/>
    </xf>
    <xf numFmtId="44" fontId="1" fillId="1" borderId="11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44" fontId="0" fillId="1" borderId="11" xfId="44" applyFont="1" applyFill="1" applyBorder="1" applyAlignment="1">
      <alignment horizontal="center"/>
    </xf>
    <xf numFmtId="44" fontId="0" fillId="0" borderId="13" xfId="44" applyFont="1" applyBorder="1" applyAlignment="1">
      <alignment horizontal="center"/>
    </xf>
    <xf numFmtId="44" fontId="0" fillId="0" borderId="16" xfId="44" applyFont="1" applyBorder="1" applyAlignment="1">
      <alignment horizontal="center"/>
    </xf>
    <xf numFmtId="44" fontId="1" fillId="1" borderId="11" xfId="44" applyFont="1" applyFill="1" applyBorder="1" applyAlignment="1">
      <alignment horizontal="center"/>
    </xf>
    <xf numFmtId="44" fontId="1" fillId="1" borderId="11" xfId="44" applyFont="1" applyFill="1" applyBorder="1" applyAlignment="1">
      <alignment/>
    </xf>
    <xf numFmtId="0" fontId="3" fillId="0" borderId="10" xfId="0" applyFont="1" applyBorder="1" applyAlignment="1">
      <alignment wrapText="1"/>
    </xf>
    <xf numFmtId="15" fontId="3" fillId="0" borderId="10" xfId="0" applyNumberFormat="1" applyFont="1" applyBorder="1" applyAlignment="1">
      <alignment horizontal="center" wrapText="1"/>
    </xf>
    <xf numFmtId="44" fontId="3" fillId="0" borderId="10" xfId="0" applyNumberFormat="1" applyFont="1" applyBorder="1" applyAlignment="1">
      <alignment wrapText="1"/>
    </xf>
    <xf numFmtId="0" fontId="0" fillId="1" borderId="11" xfId="0" applyFont="1" applyFill="1" applyBorder="1" applyAlignment="1">
      <alignment horizontal="center"/>
    </xf>
    <xf numFmtId="14" fontId="0" fillId="0" borderId="13" xfId="0" applyNumberFormat="1" applyBorder="1" applyAlignment="1">
      <alignment/>
    </xf>
    <xf numFmtId="0" fontId="0" fillId="0" borderId="16" xfId="0" applyFont="1" applyBorder="1" applyAlignment="1">
      <alignment horizontal="left"/>
    </xf>
    <xf numFmtId="15" fontId="2" fillId="0" borderId="18" xfId="0" applyNumberFormat="1" applyFont="1" applyBorder="1" applyAlignment="1">
      <alignment horizontal="center"/>
    </xf>
    <xf numFmtId="0" fontId="2" fillId="0" borderId="18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13.7109375" style="2" customWidth="1"/>
    <col min="2" max="2" width="30.00390625" style="0" customWidth="1"/>
    <col min="3" max="3" width="10.7109375" style="1" customWidth="1"/>
    <col min="4" max="4" width="11.28125" style="3" customWidth="1"/>
    <col min="5" max="7" width="10.7109375" style="3" customWidth="1"/>
    <col min="8" max="8" width="11.28125" style="3" customWidth="1"/>
    <col min="9" max="11" width="10.7109375" style="3" customWidth="1"/>
    <col min="12" max="14" width="10.7109375" style="4" customWidth="1"/>
  </cols>
  <sheetData>
    <row r="1" spans="1:14" ht="29.25" customHeight="1">
      <c r="A1" s="44" t="s">
        <v>36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s="5" customFormat="1" ht="27.75" customHeight="1">
      <c r="A2" s="39" t="s">
        <v>0</v>
      </c>
      <c r="B2" s="38" t="s">
        <v>1</v>
      </c>
      <c r="C2" s="27" t="s">
        <v>17</v>
      </c>
      <c r="D2" s="26" t="s">
        <v>18</v>
      </c>
      <c r="E2" s="26" t="s">
        <v>32</v>
      </c>
      <c r="F2" s="26" t="s">
        <v>25</v>
      </c>
      <c r="G2" s="26" t="s">
        <v>27</v>
      </c>
      <c r="H2" s="26" t="s">
        <v>28</v>
      </c>
      <c r="I2" s="26" t="s">
        <v>19</v>
      </c>
      <c r="J2" s="26" t="s">
        <v>26</v>
      </c>
      <c r="K2" s="6" t="s">
        <v>29</v>
      </c>
      <c r="L2" s="7" t="s">
        <v>22</v>
      </c>
      <c r="M2" s="7" t="s">
        <v>23</v>
      </c>
      <c r="N2" s="6" t="s">
        <v>24</v>
      </c>
    </row>
    <row r="3" spans="1:14" ht="12.75" thickBot="1">
      <c r="A3" s="8"/>
      <c r="B3" s="9"/>
      <c r="C3" s="10"/>
      <c r="D3" s="11"/>
      <c r="E3" s="11"/>
      <c r="F3" s="11"/>
      <c r="G3" s="11"/>
      <c r="H3" s="11"/>
      <c r="I3" s="11"/>
      <c r="J3" s="11"/>
      <c r="K3" s="11"/>
      <c r="L3" s="12"/>
      <c r="M3" s="12"/>
      <c r="N3" s="12"/>
    </row>
    <row r="4" spans="1:14" s="13" customFormat="1" ht="12.75" thickBot="1">
      <c r="A4" s="14"/>
      <c r="B4" s="15"/>
      <c r="C4" s="16"/>
      <c r="D4" s="17"/>
      <c r="E4" s="17"/>
      <c r="F4" s="17"/>
      <c r="G4" s="17"/>
      <c r="H4" s="17"/>
      <c r="I4" s="17"/>
      <c r="J4" s="17"/>
      <c r="K4" s="17"/>
      <c r="L4" s="18"/>
      <c r="M4" s="18"/>
      <c r="N4" s="19"/>
    </row>
    <row r="5" spans="1:14" s="13" customFormat="1" ht="12.75" thickBot="1">
      <c r="A5" s="20"/>
      <c r="B5" s="21"/>
      <c r="C5" s="22"/>
      <c r="D5" s="23"/>
      <c r="E5" s="23"/>
      <c r="F5" s="23"/>
      <c r="G5" s="23"/>
      <c r="H5" s="23"/>
      <c r="I5" s="23"/>
      <c r="J5" s="23"/>
      <c r="K5" s="23"/>
      <c r="L5" s="24"/>
      <c r="M5" s="24"/>
      <c r="N5" s="25"/>
    </row>
    <row r="6" spans="1:14" s="13" customFormat="1" ht="12.75" thickBot="1">
      <c r="A6" s="14"/>
      <c r="B6" s="15"/>
      <c r="C6" s="16"/>
      <c r="D6" s="17"/>
      <c r="E6" s="17"/>
      <c r="F6" s="17"/>
      <c r="G6" s="17"/>
      <c r="H6" s="17"/>
      <c r="I6" s="17"/>
      <c r="J6" s="17"/>
      <c r="K6" s="17"/>
      <c r="L6" s="18"/>
      <c r="M6" s="18"/>
      <c r="N6" s="19"/>
    </row>
    <row r="7" spans="1:14" s="13" customFormat="1" ht="12.75" thickBot="1">
      <c r="A7" s="20"/>
      <c r="B7" s="21"/>
      <c r="C7" s="22"/>
      <c r="D7" s="23"/>
      <c r="E7" s="23"/>
      <c r="F7" s="23"/>
      <c r="G7" s="23"/>
      <c r="H7" s="23"/>
      <c r="I7" s="23"/>
      <c r="J7" s="23"/>
      <c r="K7" s="23"/>
      <c r="L7" s="24"/>
      <c r="M7" s="24"/>
      <c r="N7" s="25"/>
    </row>
    <row r="8" spans="1:14" s="13" customFormat="1" ht="12.75" thickBot="1">
      <c r="A8" s="14"/>
      <c r="B8" s="42"/>
      <c r="C8" s="16"/>
      <c r="D8" s="17"/>
      <c r="E8" s="17"/>
      <c r="F8" s="17"/>
      <c r="G8" s="17"/>
      <c r="H8" s="17"/>
      <c r="I8" s="17"/>
      <c r="J8" s="17"/>
      <c r="K8" s="17"/>
      <c r="L8" s="18"/>
      <c r="M8" s="18"/>
      <c r="N8" s="19"/>
    </row>
    <row r="9" spans="1:14" s="13" customFormat="1" ht="12.75" thickBot="1">
      <c r="A9" s="20"/>
      <c r="B9" s="21"/>
      <c r="C9" s="22"/>
      <c r="D9" s="23"/>
      <c r="E9" s="23"/>
      <c r="F9" s="23"/>
      <c r="G9" s="23"/>
      <c r="H9" s="23"/>
      <c r="I9" s="23"/>
      <c r="J9" s="23"/>
      <c r="K9" s="23"/>
      <c r="L9" s="24"/>
      <c r="M9" s="24"/>
      <c r="N9" s="25"/>
    </row>
    <row r="10" spans="1:14" s="13" customFormat="1" ht="12.75" thickBot="1">
      <c r="A10" s="14"/>
      <c r="B10" s="15"/>
      <c r="C10" s="16"/>
      <c r="D10" s="17"/>
      <c r="E10" s="17"/>
      <c r="F10" s="17"/>
      <c r="G10" s="17"/>
      <c r="H10" s="17"/>
      <c r="I10" s="17"/>
      <c r="J10" s="17"/>
      <c r="K10" s="17"/>
      <c r="L10" s="18"/>
      <c r="M10" s="18"/>
      <c r="N10" s="19"/>
    </row>
    <row r="11" spans="1:14" s="13" customFormat="1" ht="12.75" thickBot="1">
      <c r="A11" s="20"/>
      <c r="B11" s="21"/>
      <c r="C11" s="22"/>
      <c r="D11" s="23"/>
      <c r="E11" s="23"/>
      <c r="F11" s="23"/>
      <c r="G11" s="23"/>
      <c r="H11" s="23"/>
      <c r="I11" s="23"/>
      <c r="J11" s="23"/>
      <c r="K11" s="23"/>
      <c r="L11" s="24"/>
      <c r="M11" s="24"/>
      <c r="N11" s="25"/>
    </row>
    <row r="12" spans="1:14" s="13" customFormat="1" ht="12.75" thickBot="1">
      <c r="A12" s="14"/>
      <c r="B12" s="15"/>
      <c r="C12" s="16"/>
      <c r="D12" s="17"/>
      <c r="E12" s="17"/>
      <c r="F12" s="17"/>
      <c r="G12" s="17"/>
      <c r="H12" s="17"/>
      <c r="I12" s="17"/>
      <c r="J12" s="17"/>
      <c r="K12" s="17"/>
      <c r="L12" s="18"/>
      <c r="M12" s="18"/>
      <c r="N12" s="19"/>
    </row>
    <row r="13" spans="1:14" s="13" customFormat="1" ht="12.75" thickBot="1">
      <c r="A13" s="20"/>
      <c r="B13" s="21"/>
      <c r="C13" s="22"/>
      <c r="D13" s="23"/>
      <c r="E13" s="23"/>
      <c r="F13" s="23"/>
      <c r="G13" s="23"/>
      <c r="H13" s="23"/>
      <c r="I13" s="23"/>
      <c r="J13" s="23"/>
      <c r="K13" s="23"/>
      <c r="L13" s="24"/>
      <c r="M13" s="24"/>
      <c r="N13" s="25"/>
    </row>
    <row r="14" spans="1:14" s="13" customFormat="1" ht="12.75" thickBot="1">
      <c r="A14" s="14"/>
      <c r="B14" s="15"/>
      <c r="C14" s="16"/>
      <c r="D14" s="17"/>
      <c r="E14" s="17"/>
      <c r="F14" s="17"/>
      <c r="G14" s="17"/>
      <c r="H14" s="17"/>
      <c r="I14" s="17"/>
      <c r="J14" s="17"/>
      <c r="K14" s="17"/>
      <c r="L14" s="18"/>
      <c r="M14" s="18"/>
      <c r="N14" s="19"/>
    </row>
    <row r="15" spans="1:14" s="13" customFormat="1" ht="12.75" thickBot="1">
      <c r="A15" s="20"/>
      <c r="B15" s="21"/>
      <c r="C15" s="22"/>
      <c r="D15" s="23"/>
      <c r="E15" s="23"/>
      <c r="F15" s="23"/>
      <c r="G15" s="23"/>
      <c r="H15" s="23"/>
      <c r="I15" s="23"/>
      <c r="J15" s="23"/>
      <c r="K15" s="23"/>
      <c r="L15" s="24"/>
      <c r="M15" s="24"/>
      <c r="N15" s="25"/>
    </row>
    <row r="16" spans="1:14" s="13" customFormat="1" ht="12.75" thickBot="1">
      <c r="A16" s="14"/>
      <c r="B16" s="15"/>
      <c r="C16" s="16"/>
      <c r="D16" s="17"/>
      <c r="E16" s="17"/>
      <c r="F16" s="17"/>
      <c r="G16" s="17"/>
      <c r="H16" s="17"/>
      <c r="I16" s="17"/>
      <c r="J16" s="17"/>
      <c r="K16" s="17"/>
      <c r="L16" s="18"/>
      <c r="M16" s="18"/>
      <c r="N16" s="19"/>
    </row>
    <row r="17" spans="1:14" s="13" customFormat="1" ht="12.75" thickBot="1">
      <c r="A17" s="20"/>
      <c r="B17" s="21"/>
      <c r="C17" s="22"/>
      <c r="D17" s="23"/>
      <c r="E17" s="23"/>
      <c r="F17" s="23"/>
      <c r="G17" s="23"/>
      <c r="H17" s="23"/>
      <c r="I17" s="23"/>
      <c r="J17" s="23"/>
      <c r="K17" s="23"/>
      <c r="L17" s="24"/>
      <c r="M17" s="24"/>
      <c r="N17" s="25"/>
    </row>
    <row r="18" spans="1:14" s="13" customFormat="1" ht="12.75" thickBot="1">
      <c r="A18" s="14"/>
      <c r="B18" s="15"/>
      <c r="C18" s="16"/>
      <c r="D18" s="17"/>
      <c r="E18" s="17"/>
      <c r="F18" s="17"/>
      <c r="G18" s="17"/>
      <c r="H18" s="17"/>
      <c r="I18" s="17"/>
      <c r="J18" s="17"/>
      <c r="K18" s="17"/>
      <c r="L18" s="18"/>
      <c r="M18" s="18"/>
      <c r="N18" s="19"/>
    </row>
    <row r="19" spans="1:14" s="13" customFormat="1" ht="12.75" thickBot="1">
      <c r="A19" s="20"/>
      <c r="B19" s="21"/>
      <c r="C19" s="22"/>
      <c r="D19" s="23"/>
      <c r="E19" s="23"/>
      <c r="F19" s="23"/>
      <c r="G19" s="23"/>
      <c r="H19" s="23"/>
      <c r="I19" s="23"/>
      <c r="J19" s="23"/>
      <c r="K19" s="23"/>
      <c r="L19" s="24"/>
      <c r="M19" s="24"/>
      <c r="N19" s="25"/>
    </row>
    <row r="20" spans="1:14" s="13" customFormat="1" ht="12.75" thickBot="1">
      <c r="A20" s="14"/>
      <c r="B20" s="15"/>
      <c r="C20" s="16"/>
      <c r="D20" s="17"/>
      <c r="E20" s="17"/>
      <c r="F20" s="17"/>
      <c r="G20" s="17"/>
      <c r="H20" s="17"/>
      <c r="I20" s="17"/>
      <c r="J20" s="17"/>
      <c r="K20" s="17"/>
      <c r="L20" s="18"/>
      <c r="M20" s="18"/>
      <c r="N20" s="19"/>
    </row>
    <row r="21" spans="1:14" s="13" customFormat="1" ht="12.75" thickBot="1">
      <c r="A21" s="20"/>
      <c r="B21" s="21"/>
      <c r="C21" s="22"/>
      <c r="D21" s="23"/>
      <c r="E21" s="23"/>
      <c r="F21" s="23"/>
      <c r="G21" s="23"/>
      <c r="H21" s="23"/>
      <c r="I21" s="23"/>
      <c r="J21" s="23"/>
      <c r="K21" s="23"/>
      <c r="L21" s="24"/>
      <c r="M21" s="24"/>
      <c r="N21" s="25"/>
    </row>
    <row r="22" spans="1:14" s="13" customFormat="1" ht="12.75" thickBot="1">
      <c r="A22" s="14"/>
      <c r="B22" s="15"/>
      <c r="C22" s="16"/>
      <c r="D22" s="17"/>
      <c r="E22" s="17"/>
      <c r="F22" s="17"/>
      <c r="G22" s="17"/>
      <c r="H22" s="17"/>
      <c r="I22" s="17"/>
      <c r="J22" s="17"/>
      <c r="K22" s="17"/>
      <c r="L22" s="18"/>
      <c r="M22" s="18"/>
      <c r="N22" s="19"/>
    </row>
    <row r="23" spans="1:14" s="13" customFormat="1" ht="12.75" thickBot="1">
      <c r="A23" s="20"/>
      <c r="B23" s="21"/>
      <c r="C23" s="22"/>
      <c r="D23" s="23"/>
      <c r="E23" s="23"/>
      <c r="F23" s="23"/>
      <c r="G23" s="23"/>
      <c r="H23" s="23"/>
      <c r="I23" s="23"/>
      <c r="J23" s="23"/>
      <c r="K23" s="23"/>
      <c r="L23" s="24"/>
      <c r="M23" s="24"/>
      <c r="N23" s="25"/>
    </row>
    <row r="24" spans="1:14" s="13" customFormat="1" ht="12.75" thickBot="1">
      <c r="A24" s="14"/>
      <c r="B24" s="15"/>
      <c r="C24" s="16"/>
      <c r="D24" s="17"/>
      <c r="E24" s="17"/>
      <c r="F24" s="17"/>
      <c r="G24" s="17"/>
      <c r="H24" s="17"/>
      <c r="I24" s="17"/>
      <c r="J24" s="17"/>
      <c r="K24" s="17"/>
      <c r="L24" s="18"/>
      <c r="M24" s="18"/>
      <c r="N24" s="19"/>
    </row>
    <row r="25" spans="1:14" s="13" customFormat="1" ht="12.75" thickBot="1">
      <c r="A25" s="20"/>
      <c r="B25" s="21"/>
      <c r="C25" s="22"/>
      <c r="D25" s="23"/>
      <c r="E25" s="23"/>
      <c r="F25" s="23"/>
      <c r="G25" s="23"/>
      <c r="H25" s="23"/>
      <c r="I25" s="23"/>
      <c r="J25" s="23"/>
      <c r="K25" s="23"/>
      <c r="L25" s="24"/>
      <c r="M25" s="24"/>
      <c r="N25" s="25"/>
    </row>
    <row r="26" spans="1:14" s="13" customFormat="1" ht="12.75" thickBot="1">
      <c r="A26" s="14"/>
      <c r="B26" s="15"/>
      <c r="C26" s="16"/>
      <c r="D26" s="17"/>
      <c r="E26" s="17"/>
      <c r="F26" s="17"/>
      <c r="G26" s="17"/>
      <c r="H26" s="17"/>
      <c r="I26" s="17"/>
      <c r="J26" s="17"/>
      <c r="K26" s="17"/>
      <c r="L26" s="18"/>
      <c r="M26" s="18"/>
      <c r="N26" s="19"/>
    </row>
    <row r="27" spans="1:14" s="13" customFormat="1" ht="12.75" thickBot="1">
      <c r="A27" s="20"/>
      <c r="B27" s="21"/>
      <c r="C27" s="22"/>
      <c r="D27" s="23"/>
      <c r="E27" s="23"/>
      <c r="F27" s="23"/>
      <c r="G27" s="23"/>
      <c r="H27" s="23"/>
      <c r="I27" s="23"/>
      <c r="J27" s="23"/>
      <c r="K27" s="23"/>
      <c r="L27" s="24"/>
      <c r="M27" s="24"/>
      <c r="N27" s="25"/>
    </row>
    <row r="28" spans="1:14" s="13" customFormat="1" ht="12.75" thickBot="1">
      <c r="A28" s="14"/>
      <c r="B28" s="15"/>
      <c r="C28" s="16"/>
      <c r="D28" s="17"/>
      <c r="E28" s="17"/>
      <c r="F28" s="17"/>
      <c r="G28" s="17"/>
      <c r="H28" s="17"/>
      <c r="I28" s="17"/>
      <c r="J28" s="17"/>
      <c r="K28" s="17"/>
      <c r="L28" s="18"/>
      <c r="M28" s="18"/>
      <c r="N28" s="19"/>
    </row>
    <row r="29" spans="1:14" s="13" customFormat="1" ht="12.75" thickBot="1">
      <c r="A29" s="20"/>
      <c r="B29" s="21"/>
      <c r="C29" s="22"/>
      <c r="D29" s="23"/>
      <c r="E29" s="23"/>
      <c r="F29" s="23"/>
      <c r="G29" s="23"/>
      <c r="H29" s="23"/>
      <c r="I29" s="23"/>
      <c r="J29" s="23"/>
      <c r="K29" s="23"/>
      <c r="L29" s="24"/>
      <c r="M29" s="24"/>
      <c r="N29" s="25"/>
    </row>
    <row r="30" spans="1:14" s="13" customFormat="1" ht="12.75" thickBot="1">
      <c r="A30" s="14"/>
      <c r="B30" s="15"/>
      <c r="C30" s="16"/>
      <c r="D30" s="17"/>
      <c r="E30" s="17"/>
      <c r="F30" s="17"/>
      <c r="G30" s="17"/>
      <c r="H30" s="17"/>
      <c r="I30" s="17"/>
      <c r="J30" s="17"/>
      <c r="K30" s="17"/>
      <c r="L30" s="18"/>
      <c r="M30" s="18"/>
      <c r="N30" s="19"/>
    </row>
    <row r="31" spans="1:14" s="13" customFormat="1" ht="12.75" thickBot="1">
      <c r="A31" s="20"/>
      <c r="B31" s="21"/>
      <c r="C31" s="22"/>
      <c r="D31" s="23"/>
      <c r="E31" s="23"/>
      <c r="F31" s="23"/>
      <c r="G31" s="23"/>
      <c r="H31" s="23"/>
      <c r="I31" s="23"/>
      <c r="J31" s="23"/>
      <c r="K31" s="23"/>
      <c r="L31" s="24"/>
      <c r="M31" s="24"/>
      <c r="N31" s="25"/>
    </row>
    <row r="32" spans="1:14" s="13" customFormat="1" ht="12.75" thickBot="1">
      <c r="A32" s="14"/>
      <c r="B32" s="15"/>
      <c r="C32" s="16"/>
      <c r="D32" s="17"/>
      <c r="E32" s="17"/>
      <c r="F32" s="17"/>
      <c r="G32" s="17"/>
      <c r="H32" s="17"/>
      <c r="I32" s="17"/>
      <c r="J32" s="17"/>
      <c r="K32" s="17"/>
      <c r="L32" s="18"/>
      <c r="M32" s="18"/>
      <c r="N32" s="19"/>
    </row>
    <row r="33" spans="1:14" s="13" customFormat="1" ht="12.75" thickBot="1">
      <c r="A33" s="20"/>
      <c r="B33" s="21"/>
      <c r="C33" s="22"/>
      <c r="D33" s="23"/>
      <c r="E33" s="23"/>
      <c r="F33" s="23"/>
      <c r="G33" s="23"/>
      <c r="H33" s="23"/>
      <c r="I33" s="23"/>
      <c r="J33" s="23"/>
      <c r="K33" s="23"/>
      <c r="L33" s="24"/>
      <c r="M33" s="24"/>
      <c r="N33" s="25"/>
    </row>
    <row r="34" spans="1:14" s="13" customFormat="1" ht="12.75" thickBot="1">
      <c r="A34" s="14"/>
      <c r="B34" s="15"/>
      <c r="C34" s="16"/>
      <c r="D34" s="17"/>
      <c r="E34" s="17"/>
      <c r="F34" s="17"/>
      <c r="G34" s="17"/>
      <c r="H34" s="17"/>
      <c r="I34" s="17"/>
      <c r="J34" s="17"/>
      <c r="K34" s="17"/>
      <c r="L34" s="18"/>
      <c r="M34" s="18"/>
      <c r="N34" s="19"/>
    </row>
    <row r="35" spans="1:14" s="13" customFormat="1" ht="12.75" thickBot="1">
      <c r="A35" s="20"/>
      <c r="B35" s="21"/>
      <c r="C35" s="22"/>
      <c r="D35" s="23"/>
      <c r="E35" s="23"/>
      <c r="F35" s="23"/>
      <c r="G35" s="23"/>
      <c r="H35" s="23"/>
      <c r="I35" s="23"/>
      <c r="J35" s="23"/>
      <c r="K35" s="23"/>
      <c r="L35" s="24"/>
      <c r="M35" s="24"/>
      <c r="N35" s="25"/>
    </row>
    <row r="36" spans="1:14" s="13" customFormat="1" ht="12.75" thickBot="1">
      <c r="A36" s="14"/>
      <c r="B36" s="15"/>
      <c r="C36" s="16"/>
      <c r="D36" s="17"/>
      <c r="E36" s="17"/>
      <c r="F36" s="17"/>
      <c r="G36" s="17"/>
      <c r="H36" s="17"/>
      <c r="I36" s="17"/>
      <c r="J36" s="17"/>
      <c r="K36" s="17"/>
      <c r="L36" s="18"/>
      <c r="M36" s="18"/>
      <c r="N36" s="19"/>
    </row>
    <row r="37" spans="1:14" s="13" customFormat="1" ht="12.75" thickBot="1">
      <c r="A37" s="20"/>
      <c r="B37" s="21"/>
      <c r="C37" s="22"/>
      <c r="D37" s="23"/>
      <c r="E37" s="23"/>
      <c r="F37" s="23"/>
      <c r="G37" s="23"/>
      <c r="H37" s="23"/>
      <c r="I37" s="23"/>
      <c r="J37" s="23"/>
      <c r="K37" s="23"/>
      <c r="L37" s="24"/>
      <c r="M37" s="24"/>
      <c r="N37" s="25"/>
    </row>
    <row r="38" spans="1:14" s="13" customFormat="1" ht="12.75" thickBot="1">
      <c r="A38" s="14"/>
      <c r="B38" s="15"/>
      <c r="C38" s="16"/>
      <c r="D38" s="17"/>
      <c r="E38" s="17"/>
      <c r="F38" s="17"/>
      <c r="G38" s="17"/>
      <c r="H38" s="17"/>
      <c r="I38" s="17"/>
      <c r="J38" s="17"/>
      <c r="K38" s="17"/>
      <c r="L38" s="18"/>
      <c r="M38" s="18"/>
      <c r="N38" s="19"/>
    </row>
    <row r="39" spans="1:14" s="13" customFormat="1" ht="12.75" thickBot="1">
      <c r="A39" s="20"/>
      <c r="B39" s="21"/>
      <c r="C39" s="22"/>
      <c r="D39" s="23"/>
      <c r="E39" s="23"/>
      <c r="F39" s="23"/>
      <c r="G39" s="23"/>
      <c r="H39" s="23"/>
      <c r="I39" s="23"/>
      <c r="J39" s="23"/>
      <c r="K39" s="23"/>
      <c r="L39" s="24"/>
      <c r="M39" s="24"/>
      <c r="N39" s="25"/>
    </row>
    <row r="40" spans="1:14" s="13" customFormat="1" ht="12.75" thickBot="1">
      <c r="A40" s="14"/>
      <c r="B40" s="15"/>
      <c r="C40" s="16"/>
      <c r="D40" s="17"/>
      <c r="E40" s="17"/>
      <c r="F40" s="17"/>
      <c r="G40" s="17"/>
      <c r="H40" s="17"/>
      <c r="I40" s="17"/>
      <c r="J40" s="17"/>
      <c r="K40" s="17"/>
      <c r="L40" s="18"/>
      <c r="M40" s="18"/>
      <c r="N40" s="19"/>
    </row>
    <row r="41" spans="1:14" s="13" customFormat="1" ht="12.75" thickBot="1">
      <c r="A41" s="20"/>
      <c r="B41" s="21"/>
      <c r="C41" s="22"/>
      <c r="D41" s="23"/>
      <c r="E41" s="23"/>
      <c r="F41" s="23"/>
      <c r="G41" s="23"/>
      <c r="H41" s="23"/>
      <c r="I41" s="23"/>
      <c r="J41" s="23"/>
      <c r="K41" s="23"/>
      <c r="L41" s="24"/>
      <c r="M41" s="24"/>
      <c r="N41" s="25"/>
    </row>
    <row r="42" spans="1:14" s="13" customFormat="1" ht="12.75" thickBot="1">
      <c r="A42" s="14"/>
      <c r="B42" s="15"/>
      <c r="C42" s="16"/>
      <c r="D42" s="17"/>
      <c r="E42" s="17"/>
      <c r="F42" s="17"/>
      <c r="G42" s="17"/>
      <c r="H42" s="17"/>
      <c r="I42" s="17"/>
      <c r="J42" s="17"/>
      <c r="K42" s="17"/>
      <c r="L42" s="18"/>
      <c r="M42" s="18"/>
      <c r="N42" s="19"/>
    </row>
    <row r="43" spans="1:14" s="13" customFormat="1" ht="12.75" thickBot="1">
      <c r="A43" s="20"/>
      <c r="B43" s="21"/>
      <c r="C43" s="22"/>
      <c r="D43" s="23"/>
      <c r="E43" s="23"/>
      <c r="F43" s="23"/>
      <c r="G43" s="23"/>
      <c r="H43" s="23"/>
      <c r="I43" s="23"/>
      <c r="J43" s="23"/>
      <c r="K43" s="23"/>
      <c r="L43" s="24"/>
      <c r="M43" s="24"/>
      <c r="N43" s="25"/>
    </row>
    <row r="44" spans="1:14" s="13" customFormat="1" ht="12.75" thickBot="1">
      <c r="A44" s="14"/>
      <c r="B44" s="15"/>
      <c r="C44" s="16"/>
      <c r="D44" s="17"/>
      <c r="E44" s="17"/>
      <c r="F44" s="17"/>
      <c r="G44" s="17"/>
      <c r="H44" s="17"/>
      <c r="I44" s="17"/>
      <c r="J44" s="17"/>
      <c r="K44" s="17"/>
      <c r="L44" s="18"/>
      <c r="M44" s="18"/>
      <c r="N44" s="19"/>
    </row>
    <row r="45" spans="1:14" s="13" customFormat="1" ht="12.75" thickBot="1">
      <c r="A45" s="20"/>
      <c r="B45" s="21"/>
      <c r="C45" s="22"/>
      <c r="D45" s="23"/>
      <c r="E45" s="23"/>
      <c r="F45" s="23"/>
      <c r="G45" s="23"/>
      <c r="H45" s="23"/>
      <c r="I45" s="23"/>
      <c r="J45" s="23"/>
      <c r="K45" s="23"/>
      <c r="L45" s="24"/>
      <c r="M45" s="24"/>
      <c r="N45" s="25"/>
    </row>
    <row r="46" spans="1:14" s="13" customFormat="1" ht="12.75" thickBot="1">
      <c r="A46" s="14"/>
      <c r="B46" s="15"/>
      <c r="C46" s="16"/>
      <c r="D46" s="17"/>
      <c r="E46" s="17"/>
      <c r="F46" s="17"/>
      <c r="G46" s="17"/>
      <c r="H46" s="17"/>
      <c r="I46" s="17"/>
      <c r="J46" s="17"/>
      <c r="K46" s="17"/>
      <c r="L46" s="18"/>
      <c r="M46" s="18"/>
      <c r="N46" s="19"/>
    </row>
    <row r="47" spans="1:14" s="13" customFormat="1" ht="12.75" thickBot="1">
      <c r="A47" s="20"/>
      <c r="B47" s="21"/>
      <c r="C47" s="22"/>
      <c r="D47" s="23"/>
      <c r="E47" s="23"/>
      <c r="F47" s="23"/>
      <c r="G47" s="23"/>
      <c r="H47" s="23"/>
      <c r="I47" s="23"/>
      <c r="J47" s="23"/>
      <c r="K47" s="23"/>
      <c r="L47" s="24"/>
      <c r="M47" s="24"/>
      <c r="N47" s="25"/>
    </row>
    <row r="48" spans="1:14" s="13" customFormat="1" ht="12.75" thickBot="1">
      <c r="A48" s="14"/>
      <c r="B48" s="15"/>
      <c r="C48" s="16"/>
      <c r="D48" s="17"/>
      <c r="E48" s="17"/>
      <c r="F48" s="17"/>
      <c r="G48" s="17"/>
      <c r="H48" s="17"/>
      <c r="I48" s="17"/>
      <c r="J48" s="17"/>
      <c r="K48" s="17"/>
      <c r="L48" s="18"/>
      <c r="M48" s="18"/>
      <c r="N48" s="19"/>
    </row>
    <row r="49" spans="1:14" s="13" customFormat="1" ht="12.75" thickBot="1">
      <c r="A49" s="20"/>
      <c r="B49" s="21"/>
      <c r="C49" s="22"/>
      <c r="D49" s="23"/>
      <c r="E49" s="23"/>
      <c r="F49" s="23"/>
      <c r="G49" s="23"/>
      <c r="H49" s="23"/>
      <c r="I49" s="23"/>
      <c r="J49" s="23"/>
      <c r="K49" s="23"/>
      <c r="L49" s="24"/>
      <c r="M49" s="24"/>
      <c r="N49" s="25"/>
    </row>
    <row r="50" spans="1:14" s="32" customFormat="1" ht="18.75" customHeight="1">
      <c r="A50" s="28" t="s">
        <v>3</v>
      </c>
      <c r="B50" s="29"/>
      <c r="C50" s="30"/>
      <c r="D50" s="31">
        <f aca="true" t="shared" si="0" ref="D50:N50">SUM(D4:D49)</f>
        <v>0</v>
      </c>
      <c r="E50" s="31">
        <f t="shared" si="0"/>
        <v>0</v>
      </c>
      <c r="F50" s="31">
        <f t="shared" si="0"/>
        <v>0</v>
      </c>
      <c r="G50" s="31">
        <f t="shared" si="0"/>
        <v>0</v>
      </c>
      <c r="H50" s="31">
        <f t="shared" si="0"/>
        <v>0</v>
      </c>
      <c r="I50" s="31">
        <f t="shared" si="0"/>
        <v>0</v>
      </c>
      <c r="J50" s="31">
        <f t="shared" si="0"/>
        <v>0</v>
      </c>
      <c r="K50" s="31">
        <f t="shared" si="0"/>
        <v>0</v>
      </c>
      <c r="L50" s="31">
        <f t="shared" si="0"/>
        <v>0</v>
      </c>
      <c r="M50" s="31">
        <f t="shared" si="0"/>
        <v>0</v>
      </c>
      <c r="N50" s="31">
        <f t="shared" si="0"/>
        <v>0</v>
      </c>
    </row>
    <row r="52" ht="12">
      <c r="D52" s="3">
        <f>SUM(E50:N50)</f>
        <v>0</v>
      </c>
    </row>
  </sheetData>
  <sheetProtection/>
  <mergeCells count="1">
    <mergeCell ref="A1:N1"/>
  </mergeCells>
  <printOptions/>
  <pageMargins left="0.35433070866141736" right="0.7480314960629921" top="0" bottom="0" header="0.2362204724409449" footer="0.1968503937007874"/>
  <pageSetup fitToHeight="1" fitToWidth="1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tabSelected="1" showOutlineSymbols="0" zoomScalePageLayoutView="0" workbookViewId="0" topLeftCell="B31">
      <selection activeCell="E53" sqref="E53"/>
    </sheetView>
  </sheetViews>
  <sheetFormatPr defaultColWidth="9.140625" defaultRowHeight="12.75" outlineLevelRow="1"/>
  <cols>
    <col min="1" max="1" width="13.7109375" style="2" customWidth="1"/>
    <col min="2" max="2" width="30.00390625" style="0" customWidth="1"/>
    <col min="3" max="3" width="10.7109375" style="1" customWidth="1"/>
    <col min="4" max="5" width="11.28125" style="3" customWidth="1"/>
    <col min="6" max="7" width="10.7109375" style="3" customWidth="1"/>
    <col min="8" max="8" width="11.28125" style="3" customWidth="1"/>
    <col min="9" max="11" width="10.7109375" style="3" customWidth="1"/>
    <col min="12" max="14" width="10.7109375" style="4" customWidth="1"/>
  </cols>
  <sheetData>
    <row r="1" spans="1:14" ht="29.25" customHeight="1">
      <c r="A1" s="44" t="s">
        <v>34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s="5" customFormat="1" ht="27.75" customHeight="1">
      <c r="A2" s="39" t="s">
        <v>0</v>
      </c>
      <c r="B2" s="38" t="s">
        <v>1</v>
      </c>
      <c r="C2" s="27" t="s">
        <v>10</v>
      </c>
      <c r="D2" s="26" t="s">
        <v>4</v>
      </c>
      <c r="E2" s="26" t="s">
        <v>11</v>
      </c>
      <c r="F2" s="26" t="s">
        <v>31</v>
      </c>
      <c r="G2" s="26" t="s">
        <v>12</v>
      </c>
      <c r="H2" s="26" t="s">
        <v>13</v>
      </c>
      <c r="I2" s="26" t="s">
        <v>21</v>
      </c>
      <c r="J2" s="26" t="s">
        <v>14</v>
      </c>
      <c r="K2" s="26" t="s">
        <v>15</v>
      </c>
      <c r="L2" s="40" t="s">
        <v>22</v>
      </c>
      <c r="M2" s="40" t="s">
        <v>23</v>
      </c>
      <c r="N2" s="26" t="s">
        <v>2</v>
      </c>
    </row>
    <row r="3" spans="1:14" ht="12.75" thickBot="1">
      <c r="A3" s="8"/>
      <c r="B3" s="9"/>
      <c r="C3" s="10"/>
      <c r="D3" s="11"/>
      <c r="E3" s="11"/>
      <c r="F3" s="11"/>
      <c r="G3" s="11"/>
      <c r="H3" s="11"/>
      <c r="I3" s="11"/>
      <c r="J3" s="11"/>
      <c r="K3" s="11"/>
      <c r="L3" s="12"/>
      <c r="M3" s="12"/>
      <c r="N3" s="12"/>
    </row>
    <row r="4" spans="1:14" s="13" customFormat="1" ht="12.75" outlineLevel="1" thickBot="1">
      <c r="A4" s="14">
        <v>42465</v>
      </c>
      <c r="B4" s="15" t="s">
        <v>37</v>
      </c>
      <c r="C4" s="16">
        <v>1</v>
      </c>
      <c r="D4" s="17" t="s">
        <v>48</v>
      </c>
      <c r="E4" s="17"/>
      <c r="F4" s="17"/>
      <c r="G4" s="17"/>
      <c r="H4" s="17"/>
      <c r="I4" s="17"/>
      <c r="J4" s="17"/>
      <c r="K4" s="17"/>
      <c r="L4" s="18"/>
      <c r="M4" s="18"/>
      <c r="N4" s="19"/>
    </row>
    <row r="5" spans="1:14" s="13" customFormat="1" ht="12.75" outlineLevel="1" thickBot="1">
      <c r="A5" s="20"/>
      <c r="B5" s="21" t="s">
        <v>27</v>
      </c>
      <c r="C5" s="22">
        <v>100132</v>
      </c>
      <c r="D5" s="23">
        <v>1397.55</v>
      </c>
      <c r="E5" s="23">
        <v>1397.55</v>
      </c>
      <c r="F5" s="23"/>
      <c r="G5" s="23"/>
      <c r="H5" s="23"/>
      <c r="I5" s="23"/>
      <c r="J5" s="23"/>
      <c r="K5" s="23"/>
      <c r="L5" s="24"/>
      <c r="M5" s="24"/>
      <c r="N5" s="25"/>
    </row>
    <row r="6" spans="1:14" s="13" customFormat="1" ht="12.75" outlineLevel="1" thickBot="1">
      <c r="A6" s="14">
        <v>42478</v>
      </c>
      <c r="B6" s="15" t="s">
        <v>38</v>
      </c>
      <c r="C6" s="16">
        <v>2</v>
      </c>
      <c r="D6" s="17">
        <v>455.11</v>
      </c>
      <c r="E6" s="17">
        <v>379.26</v>
      </c>
      <c r="F6" s="17"/>
      <c r="G6" s="17"/>
      <c r="H6" s="17"/>
      <c r="I6" s="17"/>
      <c r="J6" s="17"/>
      <c r="K6" s="17"/>
      <c r="L6" s="18"/>
      <c r="M6" s="18"/>
      <c r="N6" s="19">
        <v>75.85</v>
      </c>
    </row>
    <row r="7" spans="1:14" s="13" customFormat="1" ht="12.75" outlineLevel="1" thickBot="1">
      <c r="A7" s="20">
        <v>42495</v>
      </c>
      <c r="B7" s="21" t="s">
        <v>39</v>
      </c>
      <c r="C7" s="22">
        <v>3</v>
      </c>
      <c r="D7" s="23" t="s">
        <v>48</v>
      </c>
      <c r="E7" s="23"/>
      <c r="F7" s="23"/>
      <c r="G7" s="23"/>
      <c r="H7" s="23"/>
      <c r="I7" s="23"/>
      <c r="J7" s="23"/>
      <c r="K7" s="23"/>
      <c r="L7" s="24"/>
      <c r="M7" s="24"/>
      <c r="N7" s="25"/>
    </row>
    <row r="8" spans="1:14" s="13" customFormat="1" ht="12.75" outlineLevel="1" thickBot="1">
      <c r="A8" s="14"/>
      <c r="B8" s="15" t="s">
        <v>40</v>
      </c>
      <c r="C8" s="16" t="s">
        <v>41</v>
      </c>
      <c r="D8" s="17">
        <v>100</v>
      </c>
      <c r="E8" s="17">
        <v>90</v>
      </c>
      <c r="F8" s="17"/>
      <c r="G8" s="17"/>
      <c r="H8" s="17"/>
      <c r="I8" s="17"/>
      <c r="J8" s="17"/>
      <c r="K8" s="17">
        <v>10</v>
      </c>
      <c r="L8" s="18"/>
      <c r="M8" s="18"/>
      <c r="N8" s="19"/>
    </row>
    <row r="9" spans="1:14" s="13" customFormat="1" ht="12.75" outlineLevel="1" thickBot="1">
      <c r="A9" s="20">
        <v>42501</v>
      </c>
      <c r="B9" s="21" t="s">
        <v>42</v>
      </c>
      <c r="C9" s="22">
        <v>4</v>
      </c>
      <c r="D9" s="23" t="s">
        <v>48</v>
      </c>
      <c r="E9" s="23"/>
      <c r="F9" s="23"/>
      <c r="G9" s="23"/>
      <c r="H9" s="23"/>
      <c r="I9" s="23"/>
      <c r="J9" s="23"/>
      <c r="K9" s="23"/>
      <c r="L9" s="24"/>
      <c r="M9" s="24"/>
      <c r="N9" s="25"/>
    </row>
    <row r="10" spans="1:14" s="13" customFormat="1" ht="12.75" outlineLevel="1" thickBot="1">
      <c r="A10" s="14"/>
      <c r="B10" s="15" t="s">
        <v>25</v>
      </c>
      <c r="C10" s="16" t="s">
        <v>41</v>
      </c>
      <c r="D10" s="17">
        <v>838.5</v>
      </c>
      <c r="E10" s="17"/>
      <c r="F10" s="17">
        <v>838.5</v>
      </c>
      <c r="G10" s="17"/>
      <c r="H10" s="17"/>
      <c r="I10" s="17"/>
      <c r="J10" s="17"/>
      <c r="K10" s="17"/>
      <c r="L10" s="18"/>
      <c r="M10" s="18"/>
      <c r="N10" s="19"/>
    </row>
    <row r="11" spans="1:14" s="13" customFormat="1" ht="12.75" outlineLevel="1" thickBot="1">
      <c r="A11" s="20">
        <v>42516</v>
      </c>
      <c r="B11" s="21" t="s">
        <v>43</v>
      </c>
      <c r="C11" s="22">
        <v>5</v>
      </c>
      <c r="D11" s="23" t="s">
        <v>48</v>
      </c>
      <c r="E11" s="23"/>
      <c r="F11" s="23"/>
      <c r="G11" s="23"/>
      <c r="H11" s="23"/>
      <c r="I11" s="23"/>
      <c r="J11" s="23"/>
      <c r="K11" s="23"/>
      <c r="L11" s="24"/>
      <c r="M11" s="24"/>
      <c r="N11" s="25"/>
    </row>
    <row r="12" spans="1:14" s="13" customFormat="1" ht="12.75" outlineLevel="1" thickBot="1">
      <c r="A12" s="14"/>
      <c r="B12" s="15" t="s">
        <v>44</v>
      </c>
      <c r="C12" s="16">
        <v>100133</v>
      </c>
      <c r="D12" s="17">
        <v>106.9</v>
      </c>
      <c r="E12" s="17"/>
      <c r="F12" s="17"/>
      <c r="G12" s="17"/>
      <c r="H12" s="17"/>
      <c r="I12" s="17"/>
      <c r="J12" s="17"/>
      <c r="K12" s="17">
        <v>89.08</v>
      </c>
      <c r="L12" s="18"/>
      <c r="M12" s="18"/>
      <c r="N12" s="19">
        <v>17.82</v>
      </c>
    </row>
    <row r="13" spans="1:14" s="13" customFormat="1" ht="12.75" outlineLevel="1" thickBot="1">
      <c r="A13" s="20">
        <v>42552</v>
      </c>
      <c r="B13" s="21" t="s">
        <v>49</v>
      </c>
      <c r="C13" s="22">
        <v>6</v>
      </c>
      <c r="D13" s="23">
        <v>187.38</v>
      </c>
      <c r="E13" s="23"/>
      <c r="F13" s="23"/>
      <c r="G13" s="23"/>
      <c r="H13" s="23"/>
      <c r="I13" s="23">
        <v>178.46</v>
      </c>
      <c r="J13" s="23"/>
      <c r="K13" s="23"/>
      <c r="L13" s="24"/>
      <c r="M13" s="24"/>
      <c r="N13" s="25">
        <v>8.92</v>
      </c>
    </row>
    <row r="14" spans="1:14" s="13" customFormat="1" ht="12.75" outlineLevel="1" thickBot="1">
      <c r="A14" s="14">
        <v>42571</v>
      </c>
      <c r="B14" s="15" t="s">
        <v>50</v>
      </c>
      <c r="C14" s="16">
        <v>7</v>
      </c>
      <c r="D14" s="17" t="s">
        <v>48</v>
      </c>
      <c r="E14" s="17"/>
      <c r="F14" s="17"/>
      <c r="G14" s="17"/>
      <c r="H14" s="17"/>
      <c r="I14" s="17"/>
      <c r="J14" s="17"/>
      <c r="K14" s="17"/>
      <c r="L14" s="18"/>
      <c r="M14" s="18"/>
      <c r="N14" s="19"/>
    </row>
    <row r="15" spans="1:14" s="13" customFormat="1" ht="12.75" outlineLevel="1" thickBot="1">
      <c r="A15" s="20"/>
      <c r="B15" s="21" t="s">
        <v>63</v>
      </c>
      <c r="C15" s="22">
        <v>100134</v>
      </c>
      <c r="D15" s="23">
        <v>708</v>
      </c>
      <c r="E15" s="23"/>
      <c r="F15" s="23"/>
      <c r="G15" s="23"/>
      <c r="H15" s="23">
        <v>590</v>
      </c>
      <c r="I15" s="23"/>
      <c r="J15" s="23"/>
      <c r="K15" s="23"/>
      <c r="L15" s="24"/>
      <c r="M15" s="24"/>
      <c r="N15" s="25">
        <v>118</v>
      </c>
    </row>
    <row r="16" spans="1:14" s="13" customFormat="1" ht="12.75" outlineLevel="1" thickBot="1">
      <c r="A16" s="14">
        <v>42642</v>
      </c>
      <c r="B16" s="15" t="s">
        <v>42</v>
      </c>
      <c r="C16" s="16">
        <v>8</v>
      </c>
      <c r="D16" s="17" t="s">
        <v>48</v>
      </c>
      <c r="E16" s="17"/>
      <c r="F16" s="17"/>
      <c r="G16" s="17"/>
      <c r="H16" s="17"/>
      <c r="I16" s="17"/>
      <c r="J16" s="17"/>
      <c r="K16" s="17"/>
      <c r="L16" s="18"/>
      <c r="M16" s="18"/>
      <c r="N16" s="19"/>
    </row>
    <row r="17" spans="1:14" s="13" customFormat="1" ht="12.75" outlineLevel="1" thickBot="1">
      <c r="A17" s="20"/>
      <c r="B17" s="21" t="s">
        <v>53</v>
      </c>
      <c r="C17" s="22" t="s">
        <v>41</v>
      </c>
      <c r="D17" s="23">
        <v>838.5</v>
      </c>
      <c r="E17" s="23"/>
      <c r="F17" s="23">
        <v>838.5</v>
      </c>
      <c r="G17" s="23"/>
      <c r="H17" s="23"/>
      <c r="I17" s="23"/>
      <c r="J17" s="23"/>
      <c r="K17" s="23"/>
      <c r="L17" s="24"/>
      <c r="M17" s="24"/>
      <c r="N17" s="25"/>
    </row>
    <row r="18" spans="1:14" s="13" customFormat="1" ht="12.75" outlineLevel="1" thickBot="1">
      <c r="A18" s="14"/>
      <c r="B18" s="15" t="s">
        <v>54</v>
      </c>
      <c r="C18" s="16">
        <v>9</v>
      </c>
      <c r="D18" s="17" t="s">
        <v>48</v>
      </c>
      <c r="E18" s="17"/>
      <c r="F18" s="17"/>
      <c r="G18" s="17"/>
      <c r="H18" s="17"/>
      <c r="I18" s="17"/>
      <c r="J18" s="17"/>
      <c r="K18" s="17"/>
      <c r="L18" s="18"/>
      <c r="M18" s="18"/>
      <c r="N18" s="19"/>
    </row>
    <row r="19" spans="1:14" s="13" customFormat="1" ht="12.75" outlineLevel="1" thickBot="1">
      <c r="A19" s="20"/>
      <c r="B19" s="21" t="s">
        <v>55</v>
      </c>
      <c r="C19" s="22" t="s">
        <v>41</v>
      </c>
      <c r="D19" s="23">
        <v>120</v>
      </c>
      <c r="E19" s="23">
        <v>100</v>
      </c>
      <c r="F19" s="23"/>
      <c r="G19" s="23"/>
      <c r="H19" s="23"/>
      <c r="I19" s="23"/>
      <c r="J19" s="23"/>
      <c r="K19" s="23"/>
      <c r="L19" s="24"/>
      <c r="M19" s="24"/>
      <c r="N19" s="25">
        <v>20</v>
      </c>
    </row>
    <row r="20" spans="1:14" s="13" customFormat="1" ht="12.75" outlineLevel="1" thickBot="1">
      <c r="A20" s="14"/>
      <c r="B20" s="15" t="s">
        <v>56</v>
      </c>
      <c r="C20" s="16">
        <v>10</v>
      </c>
      <c r="D20" s="17" t="s">
        <v>48</v>
      </c>
      <c r="E20" s="17"/>
      <c r="F20" s="17"/>
      <c r="G20" s="17"/>
      <c r="H20" s="17"/>
      <c r="I20" s="17"/>
      <c r="J20" s="17"/>
      <c r="K20" s="17"/>
      <c r="L20" s="18"/>
      <c r="M20" s="18"/>
      <c r="N20" s="19"/>
    </row>
    <row r="21" spans="1:14" s="13" customFormat="1" ht="12.75" outlineLevel="1" thickBot="1">
      <c r="A21" s="20"/>
      <c r="B21" s="21" t="s">
        <v>57</v>
      </c>
      <c r="C21" s="22" t="s">
        <v>41</v>
      </c>
      <c r="D21" s="23">
        <v>1080</v>
      </c>
      <c r="E21" s="23"/>
      <c r="F21" s="23"/>
      <c r="G21" s="23"/>
      <c r="H21" s="23"/>
      <c r="I21" s="23"/>
      <c r="J21" s="23"/>
      <c r="K21" s="23"/>
      <c r="L21" s="24"/>
      <c r="M21" s="24">
        <v>900</v>
      </c>
      <c r="N21" s="25">
        <v>180</v>
      </c>
    </row>
    <row r="22" spans="1:14" s="13" customFormat="1" ht="12.75" outlineLevel="1" thickBot="1">
      <c r="A22" s="14">
        <v>42659</v>
      </c>
      <c r="B22" s="15" t="s">
        <v>49</v>
      </c>
      <c r="C22" s="16">
        <v>11</v>
      </c>
      <c r="D22" s="17">
        <v>169.78</v>
      </c>
      <c r="E22" s="17"/>
      <c r="F22" s="17"/>
      <c r="G22" s="17"/>
      <c r="H22" s="17"/>
      <c r="I22" s="17">
        <v>161.7</v>
      </c>
      <c r="J22" s="17"/>
      <c r="K22" s="17"/>
      <c r="L22" s="18"/>
      <c r="M22" s="18"/>
      <c r="N22" s="19">
        <v>8.08</v>
      </c>
    </row>
    <row r="23" spans="1:14" s="13" customFormat="1" ht="12.75" outlineLevel="1" thickBot="1">
      <c r="A23" s="20">
        <v>42662</v>
      </c>
      <c r="B23" s="21" t="s">
        <v>56</v>
      </c>
      <c r="C23" s="22">
        <v>12</v>
      </c>
      <c r="D23" s="23" t="s">
        <v>48</v>
      </c>
      <c r="E23" s="23"/>
      <c r="F23" s="23"/>
      <c r="G23" s="23"/>
      <c r="H23" s="23"/>
      <c r="I23" s="23"/>
      <c r="J23" s="23"/>
      <c r="K23" s="23"/>
      <c r="L23" s="24"/>
      <c r="M23" s="24"/>
      <c r="N23" s="25"/>
    </row>
    <row r="24" spans="1:14" s="13" customFormat="1" ht="12.75" outlineLevel="1" thickBot="1">
      <c r="A24" s="14"/>
      <c r="B24" s="15" t="s">
        <v>59</v>
      </c>
      <c r="C24" s="16" t="s">
        <v>41</v>
      </c>
      <c r="D24" s="17">
        <v>2708.4</v>
      </c>
      <c r="E24" s="17"/>
      <c r="F24" s="17"/>
      <c r="G24" s="17"/>
      <c r="H24" s="17"/>
      <c r="I24" s="17"/>
      <c r="J24" s="17">
        <v>2257</v>
      </c>
      <c r="K24" s="17"/>
      <c r="L24" s="18"/>
      <c r="M24" s="18"/>
      <c r="N24" s="19">
        <v>451.4</v>
      </c>
    </row>
    <row r="25" spans="1:14" s="13" customFormat="1" ht="12.75" outlineLevel="1" thickBot="1">
      <c r="A25" s="20"/>
      <c r="B25" s="21" t="s">
        <v>60</v>
      </c>
      <c r="C25" s="22">
        <v>13</v>
      </c>
      <c r="D25" s="23" t="s">
        <v>48</v>
      </c>
      <c r="E25" s="23"/>
      <c r="F25" s="23"/>
      <c r="G25" s="23"/>
      <c r="H25" s="23"/>
      <c r="I25" s="23"/>
      <c r="J25" s="23"/>
      <c r="K25" s="23"/>
      <c r="L25" s="24"/>
      <c r="M25" s="24"/>
      <c r="N25" s="25"/>
    </row>
    <row r="26" spans="1:14" s="13" customFormat="1" ht="12.75" outlineLevel="1" thickBot="1">
      <c r="A26" s="14"/>
      <c r="B26" s="15" t="s">
        <v>29</v>
      </c>
      <c r="C26" s="16" t="s">
        <v>41</v>
      </c>
      <c r="D26" s="17">
        <v>89.45</v>
      </c>
      <c r="E26" s="17"/>
      <c r="F26" s="17"/>
      <c r="G26" s="17"/>
      <c r="H26" s="17"/>
      <c r="I26" s="17"/>
      <c r="J26" s="17"/>
      <c r="K26" s="17">
        <v>89.45</v>
      </c>
      <c r="L26" s="18"/>
      <c r="M26" s="18"/>
      <c r="N26" s="19"/>
    </row>
    <row r="27" spans="1:14" s="13" customFormat="1" ht="12.75" outlineLevel="1" thickBot="1">
      <c r="A27" s="20">
        <v>42704</v>
      </c>
      <c r="B27" s="21" t="s">
        <v>61</v>
      </c>
      <c r="C27" s="22">
        <v>14</v>
      </c>
      <c r="D27" s="23" t="s">
        <v>48</v>
      </c>
      <c r="E27" s="23"/>
      <c r="F27" s="23"/>
      <c r="G27" s="23"/>
      <c r="H27" s="23"/>
      <c r="I27" s="23"/>
      <c r="J27" s="23"/>
      <c r="K27" s="23"/>
      <c r="L27" s="24"/>
      <c r="M27" s="24"/>
      <c r="N27" s="25"/>
    </row>
    <row r="28" spans="1:14" s="13" customFormat="1" ht="12.75" outlineLevel="1" thickBot="1">
      <c r="A28" s="14"/>
      <c r="B28" s="15" t="s">
        <v>62</v>
      </c>
      <c r="C28" s="16" t="s">
        <v>41</v>
      </c>
      <c r="D28" s="17">
        <v>25.2</v>
      </c>
      <c r="E28" s="17"/>
      <c r="F28" s="17"/>
      <c r="G28" s="17"/>
      <c r="H28" s="17"/>
      <c r="I28" s="17"/>
      <c r="J28" s="17"/>
      <c r="K28" s="17"/>
      <c r="L28" s="18">
        <v>21</v>
      </c>
      <c r="M28" s="18"/>
      <c r="N28" s="19">
        <v>4.2</v>
      </c>
    </row>
    <row r="29" spans="1:14" s="13" customFormat="1" ht="12.75" outlineLevel="1" thickBot="1">
      <c r="A29" s="20">
        <v>42746</v>
      </c>
      <c r="B29" s="21" t="s">
        <v>66</v>
      </c>
      <c r="C29" s="22">
        <v>15</v>
      </c>
      <c r="D29" s="23" t="s">
        <v>48</v>
      </c>
      <c r="E29" s="23"/>
      <c r="F29" s="23"/>
      <c r="G29" s="23"/>
      <c r="H29" s="23"/>
      <c r="I29" s="23"/>
      <c r="J29" s="23"/>
      <c r="K29" s="23"/>
      <c r="L29" s="24"/>
      <c r="M29" s="24"/>
      <c r="N29" s="25"/>
    </row>
    <row r="30" spans="1:14" s="13" customFormat="1" ht="12.75" outlineLevel="1" thickBot="1">
      <c r="A30" s="14"/>
      <c r="B30" s="15" t="s">
        <v>67</v>
      </c>
      <c r="C30" s="16" t="s">
        <v>41</v>
      </c>
      <c r="D30" s="17">
        <v>203.36</v>
      </c>
      <c r="E30" s="17"/>
      <c r="F30" s="17"/>
      <c r="G30" s="17"/>
      <c r="H30" s="17"/>
      <c r="I30" s="17">
        <v>193.68</v>
      </c>
      <c r="J30" s="17"/>
      <c r="K30" s="17"/>
      <c r="L30" s="18"/>
      <c r="M30" s="18"/>
      <c r="N30" s="19">
        <v>9.68</v>
      </c>
    </row>
    <row r="31" spans="1:14" s="13" customFormat="1" ht="12.75" outlineLevel="1" thickBot="1">
      <c r="A31" s="20"/>
      <c r="B31" s="21" t="s">
        <v>68</v>
      </c>
      <c r="C31" s="22">
        <v>16</v>
      </c>
      <c r="D31" s="23" t="s">
        <v>48</v>
      </c>
      <c r="E31" s="23"/>
      <c r="F31" s="23"/>
      <c r="G31" s="23"/>
      <c r="H31" s="23"/>
      <c r="I31" s="23"/>
      <c r="J31" s="23"/>
      <c r="K31" s="23"/>
      <c r="L31" s="24"/>
      <c r="M31" s="24"/>
      <c r="N31" s="25"/>
    </row>
    <row r="32" spans="1:14" s="13" customFormat="1" ht="12.75" outlineLevel="1" thickBot="1">
      <c r="A32" s="14"/>
      <c r="B32" s="15" t="s">
        <v>69</v>
      </c>
      <c r="C32" s="16" t="s">
        <v>41</v>
      </c>
      <c r="D32" s="17">
        <v>643.2</v>
      </c>
      <c r="E32" s="17"/>
      <c r="F32" s="17"/>
      <c r="G32" s="17"/>
      <c r="H32" s="17"/>
      <c r="I32" s="17"/>
      <c r="J32" s="17"/>
      <c r="K32" s="17">
        <v>536</v>
      </c>
      <c r="L32" s="18"/>
      <c r="M32" s="18"/>
      <c r="N32" s="19">
        <v>107.2</v>
      </c>
    </row>
    <row r="33" spans="1:14" s="13" customFormat="1" ht="12.75" outlineLevel="1" thickBot="1">
      <c r="A33" s="20">
        <v>42765</v>
      </c>
      <c r="B33" s="21" t="s">
        <v>70</v>
      </c>
      <c r="C33" s="22">
        <v>17</v>
      </c>
      <c r="D33" s="23">
        <v>259.09</v>
      </c>
      <c r="E33" s="23"/>
      <c r="F33" s="23"/>
      <c r="G33" s="23"/>
      <c r="H33" s="23"/>
      <c r="I33" s="23">
        <v>191.7</v>
      </c>
      <c r="J33" s="23"/>
      <c r="K33" s="23"/>
      <c r="L33" s="24"/>
      <c r="M33" s="24"/>
      <c r="N33" s="25">
        <v>67.39</v>
      </c>
    </row>
    <row r="34" spans="1:14" s="13" customFormat="1" ht="12.75" outlineLevel="1" thickBot="1">
      <c r="A34" s="14">
        <v>42804</v>
      </c>
      <c r="B34" s="15" t="s">
        <v>71</v>
      </c>
      <c r="C34" s="16">
        <v>18</v>
      </c>
      <c r="D34" s="17" t="s">
        <v>48</v>
      </c>
      <c r="E34" s="17"/>
      <c r="F34" s="17"/>
      <c r="G34" s="17"/>
      <c r="H34" s="17"/>
      <c r="I34" s="17"/>
      <c r="J34" s="17"/>
      <c r="K34" s="17"/>
      <c r="L34" s="18"/>
      <c r="M34" s="18"/>
      <c r="N34" s="19"/>
    </row>
    <row r="35" spans="1:14" s="13" customFormat="1" ht="12.75" outlineLevel="1" thickBot="1">
      <c r="A35" s="20"/>
      <c r="B35" s="21" t="s">
        <v>72</v>
      </c>
      <c r="C35" s="22" t="s">
        <v>41</v>
      </c>
      <c r="D35" s="23">
        <v>2800</v>
      </c>
      <c r="E35" s="23"/>
      <c r="F35" s="23"/>
      <c r="G35" s="23"/>
      <c r="H35" s="23"/>
      <c r="I35" s="23"/>
      <c r="J35" s="23"/>
      <c r="K35" s="23">
        <v>2800</v>
      </c>
      <c r="L35" s="24"/>
      <c r="M35" s="24"/>
      <c r="N35" s="25"/>
    </row>
    <row r="36" spans="1:14" s="13" customFormat="1" ht="12.75" outlineLevel="1" thickBot="1">
      <c r="A36" s="14">
        <v>42808</v>
      </c>
      <c r="B36" s="15" t="s">
        <v>73</v>
      </c>
      <c r="C36" s="16">
        <v>19</v>
      </c>
      <c r="D36" s="17" t="s">
        <v>48</v>
      </c>
      <c r="E36" s="17"/>
      <c r="F36" s="17"/>
      <c r="G36" s="17"/>
      <c r="H36" s="17"/>
      <c r="I36" s="17"/>
      <c r="J36" s="17"/>
      <c r="K36" s="17"/>
      <c r="L36" s="18"/>
      <c r="M36" s="18"/>
      <c r="N36" s="19"/>
    </row>
    <row r="37" spans="1:14" s="13" customFormat="1" ht="12.75" outlineLevel="1" thickBot="1">
      <c r="A37" s="20"/>
      <c r="B37" s="21" t="s">
        <v>74</v>
      </c>
      <c r="C37" s="22" t="s">
        <v>41</v>
      </c>
      <c r="D37" s="23">
        <v>749.24</v>
      </c>
      <c r="E37" s="23"/>
      <c r="F37" s="23"/>
      <c r="G37" s="23"/>
      <c r="H37" s="23">
        <v>624.37</v>
      </c>
      <c r="I37" s="23"/>
      <c r="J37" s="23"/>
      <c r="K37" s="23"/>
      <c r="L37" s="24"/>
      <c r="M37" s="24"/>
      <c r="N37" s="25">
        <v>124.87</v>
      </c>
    </row>
    <row r="38" spans="1:14" s="13" customFormat="1" ht="12.75" outlineLevel="1" thickBot="1">
      <c r="A38" s="14">
        <v>42815</v>
      </c>
      <c r="B38" s="15" t="s">
        <v>75</v>
      </c>
      <c r="C38" s="16">
        <v>20</v>
      </c>
      <c r="D38" s="17" t="s">
        <v>48</v>
      </c>
      <c r="E38" s="17"/>
      <c r="F38" s="17"/>
      <c r="G38" s="17"/>
      <c r="H38" s="17"/>
      <c r="I38" s="17"/>
      <c r="J38" s="17"/>
      <c r="K38" s="17"/>
      <c r="L38" s="18"/>
      <c r="M38" s="18"/>
      <c r="N38" s="19"/>
    </row>
    <row r="39" spans="1:14" s="13" customFormat="1" ht="12.75" outlineLevel="1" thickBot="1">
      <c r="A39" s="20"/>
      <c r="B39" s="21" t="s">
        <v>76</v>
      </c>
      <c r="C39" s="22">
        <v>100135</v>
      </c>
      <c r="D39" s="23">
        <v>1798.2</v>
      </c>
      <c r="E39" s="23"/>
      <c r="F39" s="23"/>
      <c r="G39" s="23"/>
      <c r="H39" s="23"/>
      <c r="I39" s="23"/>
      <c r="J39" s="23">
        <v>1498.5</v>
      </c>
      <c r="K39" s="23"/>
      <c r="L39" s="24"/>
      <c r="M39" s="24"/>
      <c r="N39" s="25">
        <v>299.7</v>
      </c>
    </row>
    <row r="40" spans="1:14" s="13" customFormat="1" ht="12.75" outlineLevel="1" thickBot="1">
      <c r="A40" s="14"/>
      <c r="B40" s="15" t="s">
        <v>77</v>
      </c>
      <c r="C40" s="16">
        <v>21</v>
      </c>
      <c r="D40" s="17" t="s">
        <v>48</v>
      </c>
      <c r="E40" s="17"/>
      <c r="F40" s="17"/>
      <c r="G40" s="17"/>
      <c r="H40" s="17"/>
      <c r="I40" s="17"/>
      <c r="J40" s="17"/>
      <c r="K40" s="17"/>
      <c r="L40" s="18"/>
      <c r="M40" s="18"/>
      <c r="N40" s="19"/>
    </row>
    <row r="41" spans="1:14" s="13" customFormat="1" ht="12.75" outlineLevel="1" thickBot="1">
      <c r="A41" s="20"/>
      <c r="B41" s="21" t="s">
        <v>78</v>
      </c>
      <c r="C41" s="22">
        <v>100136</v>
      </c>
      <c r="D41" s="23">
        <v>513.31</v>
      </c>
      <c r="E41" s="23"/>
      <c r="F41" s="23"/>
      <c r="G41" s="23">
        <v>513.31</v>
      </c>
      <c r="H41" s="23"/>
      <c r="I41" s="23"/>
      <c r="J41" s="23"/>
      <c r="K41" s="23"/>
      <c r="L41" s="24"/>
      <c r="M41" s="24"/>
      <c r="N41" s="25"/>
    </row>
    <row r="42" spans="1:14" s="13" customFormat="1" ht="12.75" outlineLevel="1" thickBot="1">
      <c r="A42" s="14"/>
      <c r="B42" s="15" t="s">
        <v>61</v>
      </c>
      <c r="C42" s="16">
        <v>22</v>
      </c>
      <c r="D42" s="17" t="s">
        <v>48</v>
      </c>
      <c r="E42" s="17"/>
      <c r="F42" s="17"/>
      <c r="G42" s="17"/>
      <c r="H42" s="17"/>
      <c r="I42" s="17"/>
      <c r="J42" s="17"/>
      <c r="K42" s="17"/>
      <c r="L42" s="18"/>
      <c r="M42" s="18"/>
      <c r="N42" s="19"/>
    </row>
    <row r="43" spans="1:14" s="13" customFormat="1" ht="12.75" outlineLevel="1" thickBot="1">
      <c r="A43" s="20"/>
      <c r="B43" s="21" t="s">
        <v>79</v>
      </c>
      <c r="C43" s="22">
        <v>100137</v>
      </c>
      <c r="D43" s="23">
        <v>332.7</v>
      </c>
      <c r="E43" s="23"/>
      <c r="F43" s="23"/>
      <c r="G43" s="23"/>
      <c r="H43" s="23"/>
      <c r="I43" s="23"/>
      <c r="J43" s="23">
        <v>307.5</v>
      </c>
      <c r="K43" s="23"/>
      <c r="L43" s="24">
        <v>21</v>
      </c>
      <c r="M43" s="24"/>
      <c r="N43" s="25">
        <v>4.2</v>
      </c>
    </row>
    <row r="44" spans="1:14" s="13" customFormat="1" ht="12.75" outlineLevel="1" thickBot="1">
      <c r="A44" s="14"/>
      <c r="B44" s="15" t="s">
        <v>80</v>
      </c>
      <c r="C44" s="16">
        <v>23</v>
      </c>
      <c r="D44" s="17" t="s">
        <v>48</v>
      </c>
      <c r="E44" s="17"/>
      <c r="F44" s="17"/>
      <c r="G44" s="17"/>
      <c r="H44" s="17"/>
      <c r="I44" s="17"/>
      <c r="J44" s="17"/>
      <c r="K44" s="17"/>
      <c r="L44" s="18"/>
      <c r="M44" s="18"/>
      <c r="N44" s="19"/>
    </row>
    <row r="45" spans="1:14" s="13" customFormat="1" ht="12.75" outlineLevel="1" thickBot="1">
      <c r="A45" s="20"/>
      <c r="B45" s="21" t="s">
        <v>81</v>
      </c>
      <c r="C45" s="22">
        <v>100138</v>
      </c>
      <c r="D45" s="23">
        <v>30</v>
      </c>
      <c r="E45" s="23"/>
      <c r="F45" s="23"/>
      <c r="G45" s="23"/>
      <c r="H45" s="23"/>
      <c r="I45" s="23"/>
      <c r="J45" s="23"/>
      <c r="K45" s="23">
        <v>30</v>
      </c>
      <c r="L45" s="24"/>
      <c r="M45" s="24"/>
      <c r="N45" s="25"/>
    </row>
    <row r="46" spans="1:14" s="13" customFormat="1" ht="12.75" outlineLevel="1" thickBot="1">
      <c r="A46" s="14"/>
      <c r="B46" s="15"/>
      <c r="C46" s="16"/>
      <c r="D46" s="17"/>
      <c r="E46" s="17"/>
      <c r="F46" s="17"/>
      <c r="G46" s="17"/>
      <c r="H46" s="17"/>
      <c r="I46" s="17"/>
      <c r="J46" s="17"/>
      <c r="K46" s="17"/>
      <c r="L46" s="18"/>
      <c r="M46" s="18"/>
      <c r="N46" s="19"/>
    </row>
    <row r="47" spans="1:14" s="13" customFormat="1" ht="12.75" outlineLevel="1" thickBot="1">
      <c r="A47" s="20"/>
      <c r="B47" s="21"/>
      <c r="C47" s="22"/>
      <c r="D47" s="23"/>
      <c r="E47" s="23"/>
      <c r="F47" s="23"/>
      <c r="G47" s="23"/>
      <c r="H47" s="23"/>
      <c r="I47" s="23"/>
      <c r="J47" s="23"/>
      <c r="K47" s="23"/>
      <c r="L47" s="24"/>
      <c r="M47" s="24"/>
      <c r="N47" s="25"/>
    </row>
    <row r="48" spans="1:14" s="13" customFormat="1" ht="12.75" outlineLevel="1" thickBot="1">
      <c r="A48" s="14"/>
      <c r="B48" s="15"/>
      <c r="C48" s="16"/>
      <c r="D48" s="17"/>
      <c r="E48" s="17"/>
      <c r="F48" s="17"/>
      <c r="G48" s="17"/>
      <c r="H48" s="17"/>
      <c r="I48" s="17"/>
      <c r="J48" s="17"/>
      <c r="K48" s="17"/>
      <c r="L48" s="18"/>
      <c r="M48" s="18"/>
      <c r="N48" s="19"/>
    </row>
    <row r="49" spans="1:14" s="13" customFormat="1" ht="12.75" outlineLevel="1" thickBot="1">
      <c r="A49" s="20"/>
      <c r="B49" s="21"/>
      <c r="C49" s="22"/>
      <c r="D49" s="23"/>
      <c r="E49" s="23"/>
      <c r="F49" s="23"/>
      <c r="G49" s="23"/>
      <c r="H49" s="23"/>
      <c r="I49" s="23"/>
      <c r="J49" s="23"/>
      <c r="K49" s="23"/>
      <c r="L49" s="24"/>
      <c r="M49" s="24"/>
      <c r="N49" s="25"/>
    </row>
    <row r="50" spans="1:14" s="32" customFormat="1" ht="18.75" customHeight="1">
      <c r="A50" s="28" t="s">
        <v>3</v>
      </c>
      <c r="B50" s="29"/>
      <c r="C50" s="41"/>
      <c r="D50" s="31">
        <f aca="true" t="shared" si="0" ref="D50:N50">SUM(D4:D49)</f>
        <v>16153.870000000004</v>
      </c>
      <c r="E50" s="31">
        <f t="shared" si="0"/>
        <v>1966.81</v>
      </c>
      <c r="F50" s="31">
        <f t="shared" si="0"/>
        <v>1677</v>
      </c>
      <c r="G50" s="31">
        <f t="shared" si="0"/>
        <v>513.31</v>
      </c>
      <c r="H50" s="31">
        <f t="shared" si="0"/>
        <v>1214.37</v>
      </c>
      <c r="I50" s="31">
        <f t="shared" si="0"/>
        <v>725.54</v>
      </c>
      <c r="J50" s="31">
        <f t="shared" si="0"/>
        <v>4063</v>
      </c>
      <c r="K50" s="31">
        <f t="shared" si="0"/>
        <v>3554.5299999999997</v>
      </c>
      <c r="L50" s="31">
        <f t="shared" si="0"/>
        <v>42</v>
      </c>
      <c r="M50" s="31">
        <f t="shared" si="0"/>
        <v>900</v>
      </c>
      <c r="N50" s="31">
        <f t="shared" si="0"/>
        <v>1497.31</v>
      </c>
    </row>
    <row r="52" spans="2:4" ht="12">
      <c r="B52" t="s">
        <v>16</v>
      </c>
      <c r="D52" s="3">
        <f>SUM(E50:N50)</f>
        <v>16153.869999999997</v>
      </c>
    </row>
  </sheetData>
  <sheetProtection/>
  <mergeCells count="1">
    <mergeCell ref="A1:N1"/>
  </mergeCells>
  <printOptions/>
  <pageMargins left="0.35433070866141736" right="0.7480314960629921" top="0" bottom="0" header="0.2362204724409449" footer="0.1968503937007874"/>
  <pageSetup fitToHeight="1" fitToWidth="1" horizontalDpi="300" verticalDpi="3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zoomScalePageLayoutView="0" workbookViewId="0" topLeftCell="B10">
      <selection activeCell="E21" sqref="E21"/>
    </sheetView>
  </sheetViews>
  <sheetFormatPr defaultColWidth="9.140625" defaultRowHeight="12.75"/>
  <cols>
    <col min="1" max="1" width="13.7109375" style="2" customWidth="1"/>
    <col min="2" max="2" width="30.00390625" style="0" customWidth="1"/>
    <col min="3" max="3" width="11.28125" style="1" customWidth="1"/>
    <col min="4" max="5" width="11.28125" style="3" customWidth="1"/>
    <col min="6" max="8" width="10.7109375" style="3" customWidth="1"/>
    <col min="9" max="10" width="11.28125" style="3" customWidth="1"/>
    <col min="11" max="11" width="10.7109375" style="3" customWidth="1"/>
    <col min="12" max="14" width="10.7109375" style="4" customWidth="1"/>
  </cols>
  <sheetData>
    <row r="1" spans="1:14" ht="29.25" customHeight="1">
      <c r="A1" s="44" t="s">
        <v>35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s="5" customFormat="1" ht="27.75" customHeight="1">
      <c r="A2" s="39" t="s">
        <v>0</v>
      </c>
      <c r="B2" s="38" t="s">
        <v>1</v>
      </c>
      <c r="C2" s="27" t="s">
        <v>4</v>
      </c>
      <c r="D2" s="26" t="s">
        <v>20</v>
      </c>
      <c r="E2" s="26" t="s">
        <v>5</v>
      </c>
      <c r="F2" s="26" t="s">
        <v>6</v>
      </c>
      <c r="G2" s="26" t="s">
        <v>7</v>
      </c>
      <c r="H2" s="26" t="s">
        <v>8</v>
      </c>
      <c r="I2" s="26" t="s">
        <v>30</v>
      </c>
      <c r="J2" s="26" t="s">
        <v>9</v>
      </c>
      <c r="K2" s="6" t="s">
        <v>19</v>
      </c>
      <c r="L2" s="7" t="s">
        <v>33</v>
      </c>
      <c r="M2" s="7"/>
      <c r="N2" s="6"/>
    </row>
    <row r="3" spans="1:14" ht="12.75" thickBot="1">
      <c r="A3" s="8"/>
      <c r="B3" s="9"/>
      <c r="C3" s="33"/>
      <c r="D3" s="11"/>
      <c r="E3" s="11"/>
      <c r="F3" s="11"/>
      <c r="G3" s="11"/>
      <c r="H3" s="11"/>
      <c r="I3" s="11"/>
      <c r="J3" s="11"/>
      <c r="K3" s="11"/>
      <c r="L3" s="12"/>
      <c r="M3" s="12"/>
      <c r="N3" s="12"/>
    </row>
    <row r="4" spans="1:14" s="13" customFormat="1" ht="12.75" thickBot="1">
      <c r="A4" s="14">
        <v>42527</v>
      </c>
      <c r="B4" s="15" t="s">
        <v>45</v>
      </c>
      <c r="C4" s="34">
        <v>4.87</v>
      </c>
      <c r="D4" s="17"/>
      <c r="E4" s="17"/>
      <c r="F4" s="17"/>
      <c r="G4" s="17"/>
      <c r="H4" s="17"/>
      <c r="I4" s="17"/>
      <c r="J4" s="17">
        <v>4.87</v>
      </c>
      <c r="K4" s="17"/>
      <c r="L4" s="18"/>
      <c r="M4" s="18"/>
      <c r="N4" s="19"/>
    </row>
    <row r="5" spans="1:14" s="13" customFormat="1" ht="12.75" thickBot="1">
      <c r="A5" s="20">
        <v>42531</v>
      </c>
      <c r="B5" s="43" t="s">
        <v>46</v>
      </c>
      <c r="C5" s="35">
        <v>15.4</v>
      </c>
      <c r="D5" s="23"/>
      <c r="E5" s="23">
        <v>15.4</v>
      </c>
      <c r="F5" s="23"/>
      <c r="G5" s="23"/>
      <c r="H5" s="23"/>
      <c r="I5" s="23"/>
      <c r="J5" s="23"/>
      <c r="K5" s="23"/>
      <c r="L5" s="24"/>
      <c r="M5" s="24"/>
      <c r="N5" s="25"/>
    </row>
    <row r="6" spans="1:14" s="13" customFormat="1" ht="12.75" thickBot="1">
      <c r="A6" s="14">
        <v>42552</v>
      </c>
      <c r="B6" s="15" t="s">
        <v>47</v>
      </c>
      <c r="C6" s="34">
        <v>1125.2</v>
      </c>
      <c r="D6" s="17"/>
      <c r="E6" s="17">
        <v>1125.2</v>
      </c>
      <c r="F6" s="17"/>
      <c r="G6" s="17"/>
      <c r="H6" s="17"/>
      <c r="I6" s="17"/>
      <c r="J6" s="17"/>
      <c r="K6" s="17"/>
      <c r="L6" s="18"/>
      <c r="M6" s="18"/>
      <c r="N6" s="19"/>
    </row>
    <row r="7" spans="1:14" s="13" customFormat="1" ht="12.75" thickBot="1">
      <c r="A7" s="20">
        <v>42585</v>
      </c>
      <c r="B7" s="21" t="s">
        <v>51</v>
      </c>
      <c r="C7" s="35">
        <v>2091.4</v>
      </c>
      <c r="D7" s="23"/>
      <c r="E7" s="23">
        <v>2091.4</v>
      </c>
      <c r="F7" s="23"/>
      <c r="G7" s="23"/>
      <c r="H7" s="23"/>
      <c r="I7" s="23"/>
      <c r="J7" s="23"/>
      <c r="K7" s="23"/>
      <c r="L7" s="24"/>
      <c r="M7" s="24"/>
      <c r="N7" s="25"/>
    </row>
    <row r="8" spans="1:14" s="13" customFormat="1" ht="12.75" thickBot="1">
      <c r="A8" s="14">
        <v>42612</v>
      </c>
      <c r="B8" s="15" t="s">
        <v>52</v>
      </c>
      <c r="C8" s="34">
        <v>463.4</v>
      </c>
      <c r="D8" s="17"/>
      <c r="E8" s="17"/>
      <c r="F8" s="17">
        <v>463.4</v>
      </c>
      <c r="G8" s="17"/>
      <c r="H8" s="17"/>
      <c r="I8" s="17"/>
      <c r="J8" s="17"/>
      <c r="K8" s="17"/>
      <c r="L8" s="18"/>
      <c r="M8" s="18"/>
      <c r="N8" s="19"/>
    </row>
    <row r="9" spans="1:14" s="13" customFormat="1" ht="12.75" thickBot="1">
      <c r="A9" s="20">
        <v>42618</v>
      </c>
      <c r="B9" s="21" t="s">
        <v>45</v>
      </c>
      <c r="C9" s="35">
        <v>4.82</v>
      </c>
      <c r="D9" s="23"/>
      <c r="E9" s="23"/>
      <c r="F9" s="23"/>
      <c r="G9" s="23"/>
      <c r="H9" s="23"/>
      <c r="I9" s="23"/>
      <c r="J9" s="23">
        <v>4.82</v>
      </c>
      <c r="K9" s="23"/>
      <c r="L9" s="24"/>
      <c r="M9" s="24"/>
      <c r="N9" s="25"/>
    </row>
    <row r="10" spans="1:14" s="13" customFormat="1" ht="12.75" thickBot="1">
      <c r="A10" s="14">
        <v>42625</v>
      </c>
      <c r="B10" s="15" t="s">
        <v>58</v>
      </c>
      <c r="C10" s="34">
        <v>944.4</v>
      </c>
      <c r="D10" s="17"/>
      <c r="E10" s="17">
        <v>944.4</v>
      </c>
      <c r="F10" s="17"/>
      <c r="G10" s="17"/>
      <c r="H10" s="17"/>
      <c r="I10" s="17"/>
      <c r="J10" s="17"/>
      <c r="K10" s="17"/>
      <c r="L10" s="18"/>
      <c r="M10" s="18"/>
      <c r="N10" s="19"/>
    </row>
    <row r="11" spans="1:14" s="13" customFormat="1" ht="12.75" thickBot="1">
      <c r="A11" s="20">
        <v>42675</v>
      </c>
      <c r="B11" s="21" t="s">
        <v>64</v>
      </c>
      <c r="C11" s="35">
        <v>3321</v>
      </c>
      <c r="D11" s="23"/>
      <c r="E11" s="23">
        <v>3321</v>
      </c>
      <c r="F11" s="23"/>
      <c r="G11" s="23"/>
      <c r="H11" s="23"/>
      <c r="I11" s="23"/>
      <c r="J11" s="23"/>
      <c r="K11" s="23"/>
      <c r="L11" s="24"/>
      <c r="M11" s="24"/>
      <c r="N11" s="25"/>
    </row>
    <row r="12" spans="1:14" s="13" customFormat="1" ht="12.75" thickBot="1">
      <c r="A12" s="14"/>
      <c r="B12" s="15" t="s">
        <v>65</v>
      </c>
      <c r="C12" s="34">
        <v>420.59</v>
      </c>
      <c r="D12" s="17"/>
      <c r="E12" s="17"/>
      <c r="F12" s="17"/>
      <c r="G12" s="17">
        <v>420.59</v>
      </c>
      <c r="H12" s="17"/>
      <c r="I12" s="17"/>
      <c r="J12" s="17"/>
      <c r="K12" s="17"/>
      <c r="L12" s="18"/>
      <c r="M12" s="18"/>
      <c r="N12" s="19"/>
    </row>
    <row r="13" spans="1:14" s="13" customFormat="1" ht="12.75" thickBot="1">
      <c r="A13" s="20">
        <v>42709</v>
      </c>
      <c r="B13" s="21" t="s">
        <v>45</v>
      </c>
      <c r="C13" s="35">
        <v>4.86</v>
      </c>
      <c r="D13" s="23"/>
      <c r="E13" s="23"/>
      <c r="F13" s="23"/>
      <c r="G13" s="23"/>
      <c r="H13" s="23"/>
      <c r="I13" s="23"/>
      <c r="J13" s="23">
        <v>4.86</v>
      </c>
      <c r="K13" s="23"/>
      <c r="L13" s="24"/>
      <c r="M13" s="24"/>
      <c r="N13" s="25"/>
    </row>
    <row r="14" spans="1:14" s="13" customFormat="1" ht="12.75" thickBot="1">
      <c r="A14" s="14">
        <v>42738</v>
      </c>
      <c r="B14" s="15" t="s">
        <v>56</v>
      </c>
      <c r="C14" s="34">
        <v>4298.8</v>
      </c>
      <c r="D14" s="17"/>
      <c r="E14" s="17">
        <v>4298.8</v>
      </c>
      <c r="F14" s="17"/>
      <c r="G14" s="17"/>
      <c r="H14" s="17"/>
      <c r="I14" s="17"/>
      <c r="J14" s="17"/>
      <c r="K14" s="17"/>
      <c r="L14" s="18"/>
      <c r="M14" s="18"/>
      <c r="N14" s="19"/>
    </row>
    <row r="15" spans="1:14" s="13" customFormat="1" ht="12.75" thickBot="1">
      <c r="A15" s="20"/>
      <c r="B15" s="21"/>
      <c r="C15" s="35"/>
      <c r="D15" s="23"/>
      <c r="E15" s="23"/>
      <c r="F15" s="23"/>
      <c r="G15" s="23"/>
      <c r="H15" s="23"/>
      <c r="I15" s="23"/>
      <c r="J15" s="23"/>
      <c r="K15" s="23"/>
      <c r="L15" s="24"/>
      <c r="M15" s="24"/>
      <c r="N15" s="25"/>
    </row>
    <row r="16" spans="1:14" s="13" customFormat="1" ht="12.75" thickBot="1">
      <c r="A16" s="14"/>
      <c r="B16" s="15"/>
      <c r="C16" s="34"/>
      <c r="D16" s="17"/>
      <c r="E16" s="17"/>
      <c r="F16" s="17"/>
      <c r="G16" s="17"/>
      <c r="H16" s="17"/>
      <c r="I16" s="17"/>
      <c r="J16" s="17"/>
      <c r="K16" s="17"/>
      <c r="L16" s="18"/>
      <c r="M16" s="18"/>
      <c r="N16" s="19"/>
    </row>
    <row r="17" spans="1:14" s="13" customFormat="1" ht="12.75" thickBot="1">
      <c r="A17" s="20"/>
      <c r="B17" s="21"/>
      <c r="C17" s="35"/>
      <c r="D17" s="23"/>
      <c r="E17" s="23"/>
      <c r="F17" s="23"/>
      <c r="G17" s="23"/>
      <c r="H17" s="23"/>
      <c r="I17" s="23"/>
      <c r="J17" s="23"/>
      <c r="K17" s="23"/>
      <c r="L17" s="24"/>
      <c r="M17" s="24"/>
      <c r="N17" s="25"/>
    </row>
    <row r="18" spans="1:14" s="13" customFormat="1" ht="12.75" thickBot="1">
      <c r="A18" s="14"/>
      <c r="B18" s="15"/>
      <c r="C18" s="34"/>
      <c r="D18" s="17"/>
      <c r="E18" s="17"/>
      <c r="F18" s="17"/>
      <c r="G18" s="17"/>
      <c r="H18" s="17"/>
      <c r="I18" s="17"/>
      <c r="J18" s="17"/>
      <c r="K18" s="17"/>
      <c r="L18" s="18"/>
      <c r="M18" s="18"/>
      <c r="N18" s="19"/>
    </row>
    <row r="19" spans="1:14" s="13" customFormat="1" ht="12.75" thickBot="1">
      <c r="A19" s="20"/>
      <c r="B19" s="21"/>
      <c r="C19" s="35"/>
      <c r="D19" s="23"/>
      <c r="E19" s="23"/>
      <c r="F19" s="23"/>
      <c r="G19" s="23"/>
      <c r="H19" s="23"/>
      <c r="I19" s="23"/>
      <c r="J19" s="23"/>
      <c r="K19" s="23"/>
      <c r="L19" s="24"/>
      <c r="M19" s="24"/>
      <c r="N19" s="25"/>
    </row>
    <row r="20" spans="1:14" s="13" customFormat="1" ht="12.75" thickBot="1">
      <c r="A20" s="14"/>
      <c r="B20" s="15"/>
      <c r="C20" s="34"/>
      <c r="D20" s="17"/>
      <c r="E20" s="17"/>
      <c r="F20" s="17"/>
      <c r="G20" s="17"/>
      <c r="H20" s="17"/>
      <c r="I20" s="17"/>
      <c r="J20" s="17"/>
      <c r="K20" s="17"/>
      <c r="L20" s="18"/>
      <c r="M20" s="18"/>
      <c r="N20" s="19"/>
    </row>
    <row r="21" spans="1:14" s="13" customFormat="1" ht="12.75" thickBot="1">
      <c r="A21" s="20"/>
      <c r="B21" s="21"/>
      <c r="C21" s="35"/>
      <c r="D21" s="23"/>
      <c r="E21" s="23"/>
      <c r="F21" s="23"/>
      <c r="G21" s="23"/>
      <c r="H21" s="23"/>
      <c r="I21" s="23"/>
      <c r="J21" s="23"/>
      <c r="K21" s="23"/>
      <c r="L21" s="24"/>
      <c r="M21" s="24"/>
      <c r="N21" s="25"/>
    </row>
    <row r="22" spans="1:14" s="13" customFormat="1" ht="12.75" thickBot="1">
      <c r="A22" s="14"/>
      <c r="B22" s="15"/>
      <c r="C22" s="34"/>
      <c r="D22" s="17"/>
      <c r="E22" s="17"/>
      <c r="F22" s="17"/>
      <c r="G22" s="17"/>
      <c r="H22" s="17"/>
      <c r="I22" s="17"/>
      <c r="J22" s="17"/>
      <c r="K22" s="17"/>
      <c r="L22" s="18"/>
      <c r="M22" s="18"/>
      <c r="N22" s="19"/>
    </row>
    <row r="23" spans="1:14" s="13" customFormat="1" ht="12.75" thickBot="1">
      <c r="A23" s="20"/>
      <c r="B23" s="21"/>
      <c r="C23" s="35"/>
      <c r="D23" s="23"/>
      <c r="E23" s="23"/>
      <c r="F23" s="23"/>
      <c r="G23" s="23"/>
      <c r="H23" s="23"/>
      <c r="I23" s="23"/>
      <c r="J23" s="23"/>
      <c r="K23" s="23"/>
      <c r="L23" s="24"/>
      <c r="M23" s="24"/>
      <c r="N23" s="25"/>
    </row>
    <row r="24" spans="1:14" s="13" customFormat="1" ht="12.75" thickBot="1">
      <c r="A24" s="14"/>
      <c r="B24" s="15"/>
      <c r="C24" s="34"/>
      <c r="D24" s="17"/>
      <c r="E24" s="17"/>
      <c r="F24" s="17"/>
      <c r="G24" s="17"/>
      <c r="H24" s="17"/>
      <c r="I24" s="17"/>
      <c r="J24" s="17"/>
      <c r="K24" s="17"/>
      <c r="L24" s="18"/>
      <c r="M24" s="18"/>
      <c r="N24" s="19"/>
    </row>
    <row r="25" spans="1:14" s="13" customFormat="1" ht="12.75" thickBot="1">
      <c r="A25" s="20"/>
      <c r="B25" s="21"/>
      <c r="C25" s="35"/>
      <c r="D25" s="23"/>
      <c r="E25" s="23"/>
      <c r="F25" s="23"/>
      <c r="G25" s="23"/>
      <c r="H25" s="23"/>
      <c r="I25" s="23"/>
      <c r="J25" s="23"/>
      <c r="K25" s="23"/>
      <c r="L25" s="24"/>
      <c r="M25" s="24"/>
      <c r="N25" s="25"/>
    </row>
    <row r="26" spans="1:14" s="13" customFormat="1" ht="12.75" thickBot="1">
      <c r="A26" s="14"/>
      <c r="B26" s="15"/>
      <c r="C26" s="34"/>
      <c r="D26" s="17"/>
      <c r="E26" s="17"/>
      <c r="F26" s="17"/>
      <c r="G26" s="17"/>
      <c r="H26" s="17"/>
      <c r="I26" s="17"/>
      <c r="J26" s="17"/>
      <c r="K26" s="17"/>
      <c r="L26" s="18"/>
      <c r="M26" s="18"/>
      <c r="N26" s="19"/>
    </row>
    <row r="27" spans="1:14" s="13" customFormat="1" ht="12.75" thickBot="1">
      <c r="A27" s="20"/>
      <c r="B27" s="21"/>
      <c r="C27" s="35"/>
      <c r="D27" s="23"/>
      <c r="E27" s="23"/>
      <c r="F27" s="23"/>
      <c r="G27" s="23"/>
      <c r="H27" s="23"/>
      <c r="I27" s="23"/>
      <c r="J27" s="23"/>
      <c r="K27" s="23"/>
      <c r="L27" s="24"/>
      <c r="M27" s="24"/>
      <c r="N27" s="25"/>
    </row>
    <row r="28" spans="1:14" s="13" customFormat="1" ht="12.75" thickBot="1">
      <c r="A28" s="14"/>
      <c r="B28" s="15"/>
      <c r="C28" s="34"/>
      <c r="D28" s="17"/>
      <c r="E28" s="17"/>
      <c r="F28" s="17"/>
      <c r="G28" s="17"/>
      <c r="H28" s="17"/>
      <c r="I28" s="17"/>
      <c r="J28" s="17"/>
      <c r="K28" s="17"/>
      <c r="L28" s="18"/>
      <c r="M28" s="18"/>
      <c r="N28" s="19"/>
    </row>
    <row r="29" spans="1:14" s="13" customFormat="1" ht="12.75" thickBot="1">
      <c r="A29" s="20"/>
      <c r="B29" s="21"/>
      <c r="C29" s="35"/>
      <c r="D29" s="23"/>
      <c r="E29" s="23"/>
      <c r="F29" s="23"/>
      <c r="G29" s="23"/>
      <c r="H29" s="23"/>
      <c r="I29" s="23"/>
      <c r="J29" s="23"/>
      <c r="K29" s="23"/>
      <c r="L29" s="24"/>
      <c r="M29" s="24"/>
      <c r="N29" s="25"/>
    </row>
    <row r="30" spans="1:14" s="13" customFormat="1" ht="12.75" thickBot="1">
      <c r="A30" s="14"/>
      <c r="B30" s="15"/>
      <c r="C30" s="34"/>
      <c r="D30" s="17"/>
      <c r="E30" s="17"/>
      <c r="F30" s="17"/>
      <c r="G30" s="17"/>
      <c r="H30" s="17"/>
      <c r="I30" s="17"/>
      <c r="J30" s="17"/>
      <c r="K30" s="17"/>
      <c r="L30" s="18"/>
      <c r="M30" s="18"/>
      <c r="N30" s="19"/>
    </row>
    <row r="31" spans="1:14" s="13" customFormat="1" ht="12.75" thickBot="1">
      <c r="A31" s="20"/>
      <c r="B31" s="21"/>
      <c r="C31" s="35"/>
      <c r="D31" s="23"/>
      <c r="E31" s="23"/>
      <c r="F31" s="23"/>
      <c r="G31" s="23"/>
      <c r="H31" s="23"/>
      <c r="I31" s="23"/>
      <c r="J31" s="23"/>
      <c r="K31" s="23"/>
      <c r="L31" s="24"/>
      <c r="M31" s="24"/>
      <c r="N31" s="25"/>
    </row>
    <row r="32" spans="1:14" s="13" customFormat="1" ht="12.75" thickBot="1">
      <c r="A32" s="14"/>
      <c r="B32" s="15"/>
      <c r="C32" s="34"/>
      <c r="D32" s="17"/>
      <c r="E32" s="17"/>
      <c r="F32" s="17"/>
      <c r="G32" s="17"/>
      <c r="H32" s="17"/>
      <c r="I32" s="17"/>
      <c r="J32" s="17"/>
      <c r="K32" s="17"/>
      <c r="L32" s="18"/>
      <c r="M32" s="18"/>
      <c r="N32" s="19"/>
    </row>
    <row r="33" spans="1:14" s="13" customFormat="1" ht="12.75" thickBot="1">
      <c r="A33" s="20"/>
      <c r="B33" s="21"/>
      <c r="C33" s="35"/>
      <c r="D33" s="23"/>
      <c r="E33" s="23"/>
      <c r="F33" s="23"/>
      <c r="G33" s="23"/>
      <c r="H33" s="23"/>
      <c r="I33" s="23"/>
      <c r="J33" s="23"/>
      <c r="K33" s="23"/>
      <c r="L33" s="24"/>
      <c r="M33" s="24"/>
      <c r="N33" s="25"/>
    </row>
    <row r="34" spans="1:14" s="13" customFormat="1" ht="12.75" thickBot="1">
      <c r="A34" s="14"/>
      <c r="B34" s="15"/>
      <c r="C34" s="34"/>
      <c r="D34" s="17"/>
      <c r="E34" s="17"/>
      <c r="F34" s="17"/>
      <c r="G34" s="17"/>
      <c r="H34" s="17"/>
      <c r="I34" s="17"/>
      <c r="J34" s="17"/>
      <c r="K34" s="17"/>
      <c r="L34" s="18"/>
      <c r="M34" s="18"/>
      <c r="N34" s="19"/>
    </row>
    <row r="35" spans="1:14" s="13" customFormat="1" ht="12.75" thickBot="1">
      <c r="A35" s="20"/>
      <c r="B35" s="21"/>
      <c r="C35" s="35"/>
      <c r="D35" s="23"/>
      <c r="E35" s="23"/>
      <c r="F35" s="23"/>
      <c r="G35" s="23"/>
      <c r="H35" s="23"/>
      <c r="I35" s="23"/>
      <c r="J35" s="23"/>
      <c r="K35" s="23"/>
      <c r="L35" s="24"/>
      <c r="M35" s="24"/>
      <c r="N35" s="25"/>
    </row>
    <row r="36" spans="1:14" s="13" customFormat="1" ht="12.75" thickBot="1">
      <c r="A36" s="14"/>
      <c r="B36" s="15"/>
      <c r="C36" s="34"/>
      <c r="D36" s="17"/>
      <c r="E36" s="17"/>
      <c r="F36" s="17"/>
      <c r="G36" s="17"/>
      <c r="H36" s="17"/>
      <c r="I36" s="17"/>
      <c r="J36" s="17"/>
      <c r="K36" s="17"/>
      <c r="L36" s="18"/>
      <c r="M36" s="18"/>
      <c r="N36" s="19"/>
    </row>
    <row r="37" spans="1:14" s="13" customFormat="1" ht="12.75" thickBot="1">
      <c r="A37" s="20"/>
      <c r="B37" s="21"/>
      <c r="C37" s="35"/>
      <c r="D37" s="23"/>
      <c r="E37" s="23"/>
      <c r="F37" s="23"/>
      <c r="G37" s="23"/>
      <c r="H37" s="23"/>
      <c r="I37" s="23"/>
      <c r="J37" s="23"/>
      <c r="K37" s="23"/>
      <c r="L37" s="24"/>
      <c r="M37" s="24"/>
      <c r="N37" s="25"/>
    </row>
    <row r="38" spans="1:14" s="13" customFormat="1" ht="12.75" thickBot="1">
      <c r="A38" s="14"/>
      <c r="B38" s="15"/>
      <c r="C38" s="34"/>
      <c r="D38" s="17"/>
      <c r="E38" s="17"/>
      <c r="F38" s="17"/>
      <c r="G38" s="17"/>
      <c r="H38" s="17"/>
      <c r="I38" s="17"/>
      <c r="J38" s="17"/>
      <c r="K38" s="17"/>
      <c r="L38" s="18"/>
      <c r="M38" s="18"/>
      <c r="N38" s="19"/>
    </row>
    <row r="39" spans="1:14" s="13" customFormat="1" ht="12.75" thickBot="1">
      <c r="A39" s="20"/>
      <c r="B39" s="21"/>
      <c r="C39" s="35"/>
      <c r="D39" s="23"/>
      <c r="E39" s="23"/>
      <c r="F39" s="23"/>
      <c r="G39" s="23"/>
      <c r="H39" s="23"/>
      <c r="I39" s="23"/>
      <c r="J39" s="23"/>
      <c r="K39" s="23"/>
      <c r="L39" s="24"/>
      <c r="M39" s="24"/>
      <c r="N39" s="25"/>
    </row>
    <row r="40" spans="1:14" s="13" customFormat="1" ht="12.75" thickBot="1">
      <c r="A40" s="14"/>
      <c r="B40" s="15"/>
      <c r="C40" s="34"/>
      <c r="D40" s="17"/>
      <c r="E40" s="17"/>
      <c r="F40" s="17"/>
      <c r="G40" s="17"/>
      <c r="H40" s="17"/>
      <c r="I40" s="17"/>
      <c r="J40" s="17"/>
      <c r="K40" s="17"/>
      <c r="L40" s="18"/>
      <c r="M40" s="18"/>
      <c r="N40" s="19"/>
    </row>
    <row r="41" spans="1:14" s="13" customFormat="1" ht="12.75" thickBot="1">
      <c r="A41" s="20"/>
      <c r="B41" s="21"/>
      <c r="C41" s="35"/>
      <c r="D41" s="23"/>
      <c r="E41" s="23"/>
      <c r="F41" s="23"/>
      <c r="G41" s="23"/>
      <c r="H41" s="23"/>
      <c r="I41" s="23"/>
      <c r="J41" s="23"/>
      <c r="K41" s="23"/>
      <c r="L41" s="24"/>
      <c r="M41" s="24"/>
      <c r="N41" s="25"/>
    </row>
    <row r="42" spans="1:14" s="13" customFormat="1" ht="12.75" thickBot="1">
      <c r="A42" s="14"/>
      <c r="B42" s="15"/>
      <c r="C42" s="34"/>
      <c r="D42" s="17"/>
      <c r="E42" s="17"/>
      <c r="F42" s="17"/>
      <c r="G42" s="17"/>
      <c r="H42" s="17"/>
      <c r="I42" s="17"/>
      <c r="J42" s="17"/>
      <c r="K42" s="17"/>
      <c r="L42" s="18"/>
      <c r="M42" s="18"/>
      <c r="N42" s="19"/>
    </row>
    <row r="43" spans="1:14" s="13" customFormat="1" ht="12.75" thickBot="1">
      <c r="A43" s="20"/>
      <c r="B43" s="21"/>
      <c r="C43" s="35"/>
      <c r="D43" s="23"/>
      <c r="E43" s="23"/>
      <c r="F43" s="23"/>
      <c r="G43" s="23"/>
      <c r="H43" s="23"/>
      <c r="I43" s="23"/>
      <c r="J43" s="23"/>
      <c r="K43" s="23"/>
      <c r="L43" s="24"/>
      <c r="M43" s="24"/>
      <c r="N43" s="25"/>
    </row>
    <row r="44" spans="1:14" s="13" customFormat="1" ht="12.75" thickBot="1">
      <c r="A44" s="14"/>
      <c r="B44" s="15"/>
      <c r="C44" s="34"/>
      <c r="D44" s="17"/>
      <c r="E44" s="17"/>
      <c r="F44" s="17"/>
      <c r="G44" s="17"/>
      <c r="H44" s="17"/>
      <c r="I44" s="17"/>
      <c r="J44" s="17"/>
      <c r="K44" s="17"/>
      <c r="L44" s="18"/>
      <c r="M44" s="18"/>
      <c r="N44" s="19"/>
    </row>
    <row r="45" spans="1:14" s="13" customFormat="1" ht="12.75" thickBot="1">
      <c r="A45" s="20"/>
      <c r="B45" s="21"/>
      <c r="C45" s="35"/>
      <c r="D45" s="23"/>
      <c r="E45" s="23"/>
      <c r="F45" s="23"/>
      <c r="G45" s="23"/>
      <c r="H45" s="23"/>
      <c r="I45" s="23"/>
      <c r="J45" s="23"/>
      <c r="K45" s="23"/>
      <c r="L45" s="24"/>
      <c r="M45" s="24"/>
      <c r="N45" s="25"/>
    </row>
    <row r="46" spans="1:14" s="13" customFormat="1" ht="12.75" thickBot="1">
      <c r="A46" s="14"/>
      <c r="B46" s="15"/>
      <c r="C46" s="34"/>
      <c r="D46" s="17"/>
      <c r="E46" s="17"/>
      <c r="F46" s="17"/>
      <c r="G46" s="17"/>
      <c r="H46" s="17"/>
      <c r="I46" s="17"/>
      <c r="J46" s="17"/>
      <c r="K46" s="17"/>
      <c r="L46" s="18"/>
      <c r="M46" s="18"/>
      <c r="N46" s="19"/>
    </row>
    <row r="47" spans="1:14" s="13" customFormat="1" ht="12.75" thickBot="1">
      <c r="A47" s="20"/>
      <c r="B47" s="21"/>
      <c r="C47" s="35"/>
      <c r="D47" s="23"/>
      <c r="E47" s="23"/>
      <c r="F47" s="23"/>
      <c r="G47" s="23"/>
      <c r="H47" s="23"/>
      <c r="I47" s="23"/>
      <c r="J47" s="23"/>
      <c r="K47" s="23"/>
      <c r="L47" s="24"/>
      <c r="M47" s="24"/>
      <c r="N47" s="25"/>
    </row>
    <row r="48" spans="1:14" s="13" customFormat="1" ht="12.75" thickBot="1">
      <c r="A48" s="14"/>
      <c r="B48" s="15"/>
      <c r="C48" s="34"/>
      <c r="D48" s="17"/>
      <c r="E48" s="17"/>
      <c r="F48" s="17"/>
      <c r="G48" s="17"/>
      <c r="H48" s="17"/>
      <c r="I48" s="17"/>
      <c r="J48" s="17"/>
      <c r="K48" s="17"/>
      <c r="L48" s="18"/>
      <c r="M48" s="18"/>
      <c r="N48" s="19"/>
    </row>
    <row r="49" spans="1:14" s="13" customFormat="1" ht="12.75" thickBot="1">
      <c r="A49" s="20"/>
      <c r="B49" s="21"/>
      <c r="C49" s="35"/>
      <c r="D49" s="23"/>
      <c r="E49" s="23"/>
      <c r="F49" s="23"/>
      <c r="G49" s="23"/>
      <c r="H49" s="23"/>
      <c r="I49" s="23"/>
      <c r="J49" s="23"/>
      <c r="K49" s="23"/>
      <c r="L49" s="24"/>
      <c r="M49" s="24"/>
      <c r="N49" s="25"/>
    </row>
    <row r="50" spans="1:14" s="32" customFormat="1" ht="18.75" customHeight="1">
      <c r="A50" s="28"/>
      <c r="B50" s="37"/>
      <c r="C50" s="36">
        <f>SUM(C4:C49)</f>
        <v>12694.740000000002</v>
      </c>
      <c r="D50" s="31">
        <f aca="true" t="shared" si="0" ref="D50:K50">SUM(D4:D49)</f>
        <v>0</v>
      </c>
      <c r="E50" s="31">
        <f t="shared" si="0"/>
        <v>11796.2</v>
      </c>
      <c r="F50" s="31">
        <f t="shared" si="0"/>
        <v>463.4</v>
      </c>
      <c r="G50" s="31">
        <f t="shared" si="0"/>
        <v>420.59</v>
      </c>
      <c r="H50" s="31">
        <f t="shared" si="0"/>
        <v>0</v>
      </c>
      <c r="I50" s="31">
        <f t="shared" si="0"/>
        <v>0</v>
      </c>
      <c r="J50" s="31">
        <f t="shared" si="0"/>
        <v>14.55</v>
      </c>
      <c r="K50" s="31">
        <f t="shared" si="0"/>
        <v>0</v>
      </c>
      <c r="L50" s="31">
        <f>SUM(L2:L49)</f>
        <v>0</v>
      </c>
      <c r="M50" s="31"/>
      <c r="N50" s="31"/>
    </row>
    <row r="52" spans="2:3" ht="12">
      <c r="B52" t="s">
        <v>16</v>
      </c>
      <c r="C52" s="3">
        <f>SUM(D50+E50+F50+G50+H50+I50+J50+K50+L50+M50+N50)</f>
        <v>12694.74</v>
      </c>
    </row>
  </sheetData>
  <sheetProtection/>
  <mergeCells count="1">
    <mergeCell ref="A1:N1"/>
  </mergeCells>
  <printOptions/>
  <pageMargins left="0.35433070866141736" right="0.7480314960629921" top="0" bottom="0" header="0.2362204724409449" footer="0.1968503937007874"/>
  <pageSetup fitToHeight="1" fitToWidth="1" horizontalDpi="300" verticalDpi="3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Nigel Ian Wright</dc:creator>
  <cp:keywords/>
  <dc:description/>
  <cp:lastModifiedBy>Russell</cp:lastModifiedBy>
  <cp:lastPrinted>2017-04-03T15:01:00Z</cp:lastPrinted>
  <dcterms:created xsi:type="dcterms:W3CDTF">2001-11-08T19:57:31Z</dcterms:created>
  <dcterms:modified xsi:type="dcterms:W3CDTF">2017-04-03T15:04:18Z</dcterms:modified>
  <cp:category/>
  <cp:version/>
  <cp:contentType/>
  <cp:contentStatus/>
</cp:coreProperties>
</file>